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60" yWindow="40" windowWidth="15200" windowHeight="8440" activeTab="5"/>
  </bookViews>
  <sheets>
    <sheet name="List" sheetId="1" r:id="rId1"/>
    <sheet name="Workings" sheetId="2" r:id="rId2"/>
    <sheet name="5cards" sheetId="3" r:id="rId3"/>
    <sheet name="52Cards" sheetId="4" r:id="rId4"/>
    <sheet name="1Card" sheetId="5" r:id="rId5"/>
    <sheet name="Parameters" sheetId="6" r:id="rId6"/>
  </sheets>
  <definedNames>
    <definedName name="Cards">'52Cards'!$A$1:$N$39</definedName>
  </definedNames>
  <calcPr fullCalcOnLoad="1"/>
</workbook>
</file>

<file path=xl/sharedStrings.xml><?xml version="1.0" encoding="utf-8"?>
<sst xmlns="http://schemas.openxmlformats.org/spreadsheetml/2006/main" count="120" uniqueCount="119">
  <si>
    <t>Place</t>
  </si>
  <si>
    <t>Card</t>
  </si>
  <si>
    <t>New</t>
  </si>
  <si>
    <t>Number of cards to shuffle</t>
  </si>
  <si>
    <t>Giraffe</t>
  </si>
  <si>
    <t>Zebra</t>
  </si>
  <si>
    <t>Ape</t>
  </si>
  <si>
    <t>Hippo</t>
  </si>
  <si>
    <t>Tiger</t>
  </si>
  <si>
    <t>Alligator</t>
  </si>
  <si>
    <t>Leopard</t>
  </si>
  <si>
    <t>Budgie</t>
  </si>
  <si>
    <t>Goat</t>
  </si>
  <si>
    <t>Input your cards (max 52)</t>
  </si>
  <si>
    <t>Tortoise</t>
  </si>
  <si>
    <t>Tapir</t>
  </si>
  <si>
    <t>Sheep</t>
  </si>
  <si>
    <t>Turkey</t>
  </si>
  <si>
    <t>Bull</t>
  </si>
  <si>
    <t>Frog</t>
  </si>
  <si>
    <t>Lizard</t>
  </si>
  <si>
    <t>Monkey</t>
  </si>
  <si>
    <t>Camel</t>
  </si>
  <si>
    <t>Worm</t>
  </si>
  <si>
    <t>Tuna</t>
  </si>
  <si>
    <t>Emu</t>
  </si>
  <si>
    <t>Ostrich</t>
  </si>
  <si>
    <t>Sparrow</t>
  </si>
  <si>
    <t>Whale</t>
  </si>
  <si>
    <t>Dolphin</t>
  </si>
  <si>
    <t>Cat</t>
  </si>
  <si>
    <t>Dog</t>
  </si>
  <si>
    <t>Rabbit</t>
  </si>
  <si>
    <t>Parrot</t>
  </si>
  <si>
    <t>Beetle</t>
  </si>
  <si>
    <t>Rhino</t>
  </si>
  <si>
    <t>Gorilla</t>
  </si>
  <si>
    <t>Lion</t>
  </si>
  <si>
    <t>Crocodile</t>
  </si>
  <si>
    <t>Rat</t>
  </si>
  <si>
    <t>Elephant</t>
  </si>
  <si>
    <t>Penguin</t>
  </si>
  <si>
    <t>Sealion</t>
  </si>
  <si>
    <t>Seahorse</t>
  </si>
  <si>
    <t>Choose from these or enter your own</t>
  </si>
  <si>
    <t>A Spades</t>
  </si>
  <si>
    <t>2 Spades</t>
  </si>
  <si>
    <t>3 Spades</t>
  </si>
  <si>
    <t>4 Spades</t>
  </si>
  <si>
    <t>5 Spades</t>
  </si>
  <si>
    <t>6 Spades</t>
  </si>
  <si>
    <t>7 Spades</t>
  </si>
  <si>
    <t>8 Spades</t>
  </si>
  <si>
    <t>9 Spades</t>
  </si>
  <si>
    <t>10 Spades</t>
  </si>
  <si>
    <t>Jack Spades</t>
  </si>
  <si>
    <t>Queen Spades</t>
  </si>
  <si>
    <t>King Spades</t>
  </si>
  <si>
    <t>A Clubs</t>
  </si>
  <si>
    <t>2 Clubs</t>
  </si>
  <si>
    <t>3 Clubs</t>
  </si>
  <si>
    <t>4 Clubs</t>
  </si>
  <si>
    <t>5 Clubs</t>
  </si>
  <si>
    <t>6 Clubs</t>
  </si>
  <si>
    <t>7 Clubs</t>
  </si>
  <si>
    <t>8 Clubs</t>
  </si>
  <si>
    <t>9 Clubs</t>
  </si>
  <si>
    <t>10 Clubs</t>
  </si>
  <si>
    <t>Jack Clubs</t>
  </si>
  <si>
    <t>Queen Clubs</t>
  </si>
  <si>
    <t>King Clubs</t>
  </si>
  <si>
    <t>A Hearts</t>
  </si>
  <si>
    <t>2 Hearts</t>
  </si>
  <si>
    <t>3 Hearts</t>
  </si>
  <si>
    <t>4 Hearts</t>
  </si>
  <si>
    <t>5 Hearts</t>
  </si>
  <si>
    <t>6 Hearts</t>
  </si>
  <si>
    <t>7 Hearts</t>
  </si>
  <si>
    <t>8 Hearts</t>
  </si>
  <si>
    <t>9 Hearts</t>
  </si>
  <si>
    <t>10 Hearts</t>
  </si>
  <si>
    <t>Jack Hearts</t>
  </si>
  <si>
    <t>Queen Hearts</t>
  </si>
  <si>
    <t>King Hearts</t>
  </si>
  <si>
    <t>A Diamonds</t>
  </si>
  <si>
    <t>2 Diamonds</t>
  </si>
  <si>
    <t>3 Diamonds</t>
  </si>
  <si>
    <t>4 Diamonds</t>
  </si>
  <si>
    <t>5 Diamonds</t>
  </si>
  <si>
    <t>6 Diamonds</t>
  </si>
  <si>
    <t>7 Diamonds</t>
  </si>
  <si>
    <t>8 Diamonds</t>
  </si>
  <si>
    <t>9 Diamonds</t>
  </si>
  <si>
    <t>10 Diamonds</t>
  </si>
  <si>
    <t>Jack Diamonds</t>
  </si>
  <si>
    <t>Queen Diamonds</t>
  </si>
  <si>
    <t>King Diamonds</t>
  </si>
  <si>
    <t>Squirrel</t>
  </si>
  <si>
    <t>Bear</t>
  </si>
  <si>
    <t>Wolf</t>
  </si>
  <si>
    <t>Number of cards to display</t>
  </si>
  <si>
    <t>Aardvark</t>
  </si>
  <si>
    <t>Terrapin</t>
  </si>
  <si>
    <t>Stag</t>
  </si>
  <si>
    <t>Chicken</t>
  </si>
  <si>
    <t>Duck</t>
  </si>
  <si>
    <t>Badger</t>
  </si>
  <si>
    <t>Hedgehog</t>
  </si>
  <si>
    <t>Lama</t>
  </si>
  <si>
    <t>Daddy Long Legs</t>
  </si>
  <si>
    <t>Coypu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</si>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</sst>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b/>
      <sz val="36"/>
      <color indexed="18"/>
      <name val="Arial"/>
      <family val="0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2"/>
      </left>
      <right style="thin">
        <color indexed="52"/>
      </right>
      <top style="medium">
        <color indexed="52"/>
      </top>
      <bottom>
        <color indexed="63"/>
      </bottom>
    </border>
    <border>
      <left style="thin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thin">
        <color indexed="52"/>
      </right>
      <top>
        <color indexed="63"/>
      </top>
      <bottom style="medium">
        <color indexed="52"/>
      </bottom>
    </border>
    <border>
      <left style="thin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0" fillId="38" borderId="4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52Cards'!A1" /><Relationship Id="rId2" Type="http://schemas.openxmlformats.org/officeDocument/2006/relationships/hyperlink" Target="#Parameters!A1" /><Relationship Id="rId3" Type="http://schemas.openxmlformats.org/officeDocument/2006/relationships/hyperlink" Target="#'5cards'!A1" /><Relationship Id="rId4" Type="http://schemas.openxmlformats.org/officeDocument/2006/relationships/hyperlink" Target="#'1Card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acepage!A1" /><Relationship Id="rId2" Type="http://schemas.openxmlformats.org/officeDocument/2006/relationships/hyperlink" Target="#FacePage!A1" /><Relationship Id="rId3" Type="http://schemas.openxmlformats.org/officeDocument/2006/relationships/hyperlink" Target="#'5card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52Cards'!A1" /><Relationship Id="rId2" Type="http://schemas.openxmlformats.org/officeDocument/2006/relationships/hyperlink" Target="#Parameters!A1" /><Relationship Id="rId3" Type="http://schemas.openxmlformats.org/officeDocument/2006/relationships/hyperlink" Target="#'1Card'!A1" /><Relationship Id="rId4" Type="http://schemas.openxmlformats.org/officeDocument/2006/relationships/hyperlink" Target="#Lis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arameters!A1" /><Relationship Id="rId2" Type="http://schemas.openxmlformats.org/officeDocument/2006/relationships/hyperlink" Target="#'5cards'!A1" /><Relationship Id="rId3" Type="http://schemas.openxmlformats.org/officeDocument/2006/relationships/hyperlink" Target="#'1Card'!A1" /><Relationship Id="rId4" Type="http://schemas.openxmlformats.org/officeDocument/2006/relationships/hyperlink" Target="#Lis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52Cards'!A1" /><Relationship Id="rId2" Type="http://schemas.openxmlformats.org/officeDocument/2006/relationships/hyperlink" Target="#Parameters!A1" /><Relationship Id="rId3" Type="http://schemas.openxmlformats.org/officeDocument/2006/relationships/hyperlink" Target="#'5cards'!A1" /><Relationship Id="rId4" Type="http://schemas.openxmlformats.org/officeDocument/2006/relationships/hyperlink" Target="#Lis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52Cards'!A1" /><Relationship Id="rId2" Type="http://schemas.openxmlformats.org/officeDocument/2006/relationships/hyperlink" Target="#'5cards'!A1" /><Relationship Id="rId3" Type="http://schemas.openxmlformats.org/officeDocument/2006/relationships/hyperlink" Target="#'1Card'!A1" /><Relationship Id="rId4" Type="http://schemas.openxmlformats.org/officeDocument/2006/relationships/hyperlink" Target="#Lis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152400</xdr:rowOff>
    </xdr:from>
    <xdr:to>
      <xdr:col>8</xdr:col>
      <xdr:colOff>228600</xdr:colOff>
      <xdr:row>4</xdr:row>
      <xdr:rowOff>9525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714875" y="152400"/>
          <a:ext cx="1476375" cy="6286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52 Cards</a:t>
          </a:r>
        </a:p>
      </xdr:txBody>
    </xdr:sp>
    <xdr:clientData/>
  </xdr:twoCellAnchor>
  <xdr:twoCellAnchor>
    <xdr:from>
      <xdr:col>5</xdr:col>
      <xdr:colOff>561975</xdr:colOff>
      <xdr:row>11</xdr:row>
      <xdr:rowOff>76200</xdr:rowOff>
    </xdr:from>
    <xdr:to>
      <xdr:col>8</xdr:col>
      <xdr:colOff>219075</xdr:colOff>
      <xdr:row>14</xdr:row>
      <xdr:rowOff>152400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4695825" y="2181225"/>
          <a:ext cx="1485900" cy="64770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set the Cards</a:t>
          </a:r>
        </a:p>
      </xdr:txBody>
    </xdr:sp>
    <xdr:clientData/>
  </xdr:twoCellAnchor>
  <xdr:twoCellAnchor>
    <xdr:from>
      <xdr:col>5</xdr:col>
      <xdr:colOff>581025</xdr:colOff>
      <xdr:row>4</xdr:row>
      <xdr:rowOff>76200</xdr:rowOff>
    </xdr:from>
    <xdr:to>
      <xdr:col>8</xdr:col>
      <xdr:colOff>228600</xdr:colOff>
      <xdr:row>7</xdr:row>
      <xdr:rowOff>142875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4714875" y="847725"/>
          <a:ext cx="1476375" cy="6381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10 cards</a:t>
          </a:r>
        </a:p>
      </xdr:txBody>
    </xdr:sp>
    <xdr:clientData/>
  </xdr:twoCellAnchor>
  <xdr:twoCellAnchor>
    <xdr:from>
      <xdr:col>5</xdr:col>
      <xdr:colOff>581025</xdr:colOff>
      <xdr:row>7</xdr:row>
      <xdr:rowOff>180975</xdr:rowOff>
    </xdr:from>
    <xdr:to>
      <xdr:col>8</xdr:col>
      <xdr:colOff>228600</xdr:colOff>
      <xdr:row>11</xdr:row>
      <xdr:rowOff>47625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4714875" y="1524000"/>
          <a:ext cx="1476375" cy="6286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 card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65</xdr:row>
      <xdr:rowOff>0</xdr:rowOff>
    </xdr:from>
    <xdr:to>
      <xdr:col>8</xdr:col>
      <xdr:colOff>504825</xdr:colOff>
      <xdr:row>68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flipH="1">
          <a:off x="2819400" y="9991725"/>
          <a:ext cx="1552575" cy="58102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the Mainpage</a:t>
          </a:r>
        </a:p>
      </xdr:txBody>
    </xdr:sp>
    <xdr:clientData/>
  </xdr:twoCellAnchor>
  <xdr:twoCellAnchor>
    <xdr:from>
      <xdr:col>7</xdr:col>
      <xdr:colOff>95250</xdr:colOff>
      <xdr:row>0</xdr:row>
      <xdr:rowOff>66675</xdr:rowOff>
    </xdr:from>
    <xdr:to>
      <xdr:col>10</xdr:col>
      <xdr:colOff>0</xdr:colOff>
      <xdr:row>4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flipH="1">
          <a:off x="3409950" y="66675"/>
          <a:ext cx="1562100" cy="6286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the whole deck</a:t>
          </a:r>
        </a:p>
      </xdr:txBody>
    </xdr:sp>
    <xdr:clientData/>
  </xdr:twoCellAnchor>
  <xdr:twoCellAnchor>
    <xdr:from>
      <xdr:col>10</xdr:col>
      <xdr:colOff>180975</xdr:colOff>
      <xdr:row>0</xdr:row>
      <xdr:rowOff>47625</xdr:rowOff>
    </xdr:from>
    <xdr:to>
      <xdr:col>13</xdr:col>
      <xdr:colOff>76200</xdr:colOff>
      <xdr:row>4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flipH="1">
          <a:off x="5153025" y="47625"/>
          <a:ext cx="1552575" cy="6286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5 cards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133350</xdr:rowOff>
    </xdr:from>
    <xdr:ext cx="2533650" cy="3714750"/>
    <xdr:sp textlink="Parameters!C4">
      <xdr:nvSpPr>
        <xdr:cNvPr id="1" name="AutoShape 11"/>
        <xdr:cNvSpPr>
          <a:spLocks/>
        </xdr:cNvSpPr>
      </xdr:nvSpPr>
      <xdr:spPr>
        <a:xfrm>
          <a:off x="266700" y="295275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333375</xdr:colOff>
      <xdr:row>3</xdr:row>
      <xdr:rowOff>38100</xdr:rowOff>
    </xdr:from>
    <xdr:ext cx="2533650" cy="3714750"/>
    <xdr:sp textlink="Parameters!C5">
      <xdr:nvSpPr>
        <xdr:cNvPr id="2" name="AutoShape 12"/>
        <xdr:cNvSpPr>
          <a:spLocks/>
        </xdr:cNvSpPr>
      </xdr:nvSpPr>
      <xdr:spPr>
        <a:xfrm>
          <a:off x="1552575" y="523875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4</xdr:col>
      <xdr:colOff>390525</xdr:colOff>
      <xdr:row>4</xdr:row>
      <xdr:rowOff>104775</xdr:rowOff>
    </xdr:from>
    <xdr:ext cx="2533650" cy="3714750"/>
    <xdr:sp textlink="Parameters!C6">
      <xdr:nvSpPr>
        <xdr:cNvPr id="3" name="AutoShape 15"/>
        <xdr:cNvSpPr>
          <a:spLocks/>
        </xdr:cNvSpPr>
      </xdr:nvSpPr>
      <xdr:spPr>
        <a:xfrm>
          <a:off x="2828925" y="752475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6</xdr:col>
      <xdr:colOff>457200</xdr:colOff>
      <xdr:row>6</xdr:row>
      <xdr:rowOff>9525</xdr:rowOff>
    </xdr:from>
    <xdr:ext cx="2533650" cy="3714750"/>
    <xdr:sp textlink="Parameters!C7">
      <xdr:nvSpPr>
        <xdr:cNvPr id="4" name="AutoShape 17"/>
        <xdr:cNvSpPr>
          <a:spLocks/>
        </xdr:cNvSpPr>
      </xdr:nvSpPr>
      <xdr:spPr>
        <a:xfrm>
          <a:off x="4114800" y="981075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8</xdr:col>
      <xdr:colOff>514350</xdr:colOff>
      <xdr:row>7</xdr:row>
      <xdr:rowOff>85725</xdr:rowOff>
    </xdr:from>
    <xdr:ext cx="2533650" cy="3705225"/>
    <xdr:sp textlink="Parameters!C8">
      <xdr:nvSpPr>
        <xdr:cNvPr id="5" name="AutoShape 18"/>
        <xdr:cNvSpPr>
          <a:spLocks/>
        </xdr:cNvSpPr>
      </xdr:nvSpPr>
      <xdr:spPr>
        <a:xfrm>
          <a:off x="5391150" y="1219200"/>
          <a:ext cx="2533650" cy="3705225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13</xdr:col>
      <xdr:colOff>323850</xdr:colOff>
      <xdr:row>7</xdr:row>
      <xdr:rowOff>104775</xdr:rowOff>
    </xdr:from>
    <xdr:to>
      <xdr:col>15</xdr:col>
      <xdr:colOff>590550</xdr:colOff>
      <xdr:row>11</xdr:row>
      <xdr:rowOff>133350</xdr:rowOff>
    </xdr:to>
    <xdr:sp>
      <xdr:nvSpPr>
        <xdr:cNvPr id="6" name="AutoShape 20">
          <a:hlinkClick r:id="rId1"/>
        </xdr:cNvPr>
        <xdr:cNvSpPr>
          <a:spLocks/>
        </xdr:cNvSpPr>
      </xdr:nvSpPr>
      <xdr:spPr>
        <a:xfrm>
          <a:off x="8248650" y="1238250"/>
          <a:ext cx="148590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52 Cards</a:t>
          </a:r>
        </a:p>
      </xdr:txBody>
    </xdr:sp>
    <xdr:clientData/>
  </xdr:twoCellAnchor>
  <xdr:twoCellAnchor>
    <xdr:from>
      <xdr:col>13</xdr:col>
      <xdr:colOff>295275</xdr:colOff>
      <xdr:row>20</xdr:row>
      <xdr:rowOff>152400</xdr:rowOff>
    </xdr:from>
    <xdr:to>
      <xdr:col>15</xdr:col>
      <xdr:colOff>581025</xdr:colOff>
      <xdr:row>25</xdr:row>
      <xdr:rowOff>9525</xdr:rowOff>
    </xdr:to>
    <xdr:sp>
      <xdr:nvSpPr>
        <xdr:cNvPr id="7" name="AutoShape 21">
          <a:hlinkClick r:id="rId2"/>
        </xdr:cNvPr>
        <xdr:cNvSpPr>
          <a:spLocks/>
        </xdr:cNvSpPr>
      </xdr:nvSpPr>
      <xdr:spPr>
        <a:xfrm>
          <a:off x="8220075" y="3390900"/>
          <a:ext cx="1504950" cy="6667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set the Cards</a:t>
          </a:r>
        </a:p>
      </xdr:txBody>
    </xdr:sp>
    <xdr:clientData/>
  </xdr:twoCellAnchor>
  <xdr:twoCellAnchor>
    <xdr:from>
      <xdr:col>13</xdr:col>
      <xdr:colOff>314325</xdr:colOff>
      <xdr:row>16</xdr:row>
      <xdr:rowOff>95250</xdr:rowOff>
    </xdr:from>
    <xdr:to>
      <xdr:col>15</xdr:col>
      <xdr:colOff>581025</xdr:colOff>
      <xdr:row>20</xdr:row>
      <xdr:rowOff>123825</xdr:rowOff>
    </xdr:to>
    <xdr:sp>
      <xdr:nvSpPr>
        <xdr:cNvPr id="8" name="AutoShape 23">
          <a:hlinkClick r:id="rId3"/>
        </xdr:cNvPr>
        <xdr:cNvSpPr>
          <a:spLocks/>
        </xdr:cNvSpPr>
      </xdr:nvSpPr>
      <xdr:spPr>
        <a:xfrm>
          <a:off x="8239125" y="2686050"/>
          <a:ext cx="148590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 card</a:t>
          </a:r>
        </a:p>
      </xdr:txBody>
    </xdr:sp>
    <xdr:clientData/>
  </xdr:twoCellAnchor>
  <xdr:twoCellAnchor>
    <xdr:from>
      <xdr:col>13</xdr:col>
      <xdr:colOff>295275</xdr:colOff>
      <xdr:row>25</xdr:row>
      <xdr:rowOff>66675</xdr:rowOff>
    </xdr:from>
    <xdr:to>
      <xdr:col>15</xdr:col>
      <xdr:colOff>581025</xdr:colOff>
      <xdr:row>29</xdr:row>
      <xdr:rowOff>104775</xdr:rowOff>
    </xdr:to>
    <xdr:sp>
      <xdr:nvSpPr>
        <xdr:cNvPr id="9" name="AutoShape 24">
          <a:hlinkClick r:id="rId4"/>
        </xdr:cNvPr>
        <xdr:cNvSpPr>
          <a:spLocks/>
        </xdr:cNvSpPr>
      </xdr:nvSpPr>
      <xdr:spPr>
        <a:xfrm>
          <a:off x="8220075" y="4114800"/>
          <a:ext cx="1504950" cy="68580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as list</a:t>
          </a:r>
        </a:p>
      </xdr:txBody>
    </xdr:sp>
    <xdr:clientData/>
  </xdr:twoCellAnchor>
  <xdr:oneCellAnchor>
    <xdr:from>
      <xdr:col>0</xdr:col>
      <xdr:colOff>447675</xdr:colOff>
      <xdr:row>8</xdr:row>
      <xdr:rowOff>0</xdr:rowOff>
    </xdr:from>
    <xdr:ext cx="2533650" cy="3714750"/>
    <xdr:sp textlink="Parameters!C9">
      <xdr:nvSpPr>
        <xdr:cNvPr id="10" name="AutoShape 11"/>
        <xdr:cNvSpPr>
          <a:spLocks/>
        </xdr:cNvSpPr>
      </xdr:nvSpPr>
      <xdr:spPr>
        <a:xfrm>
          <a:off x="447675" y="1295400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oneCellAnchor>
    <xdr:from>
      <xdr:col>2</xdr:col>
      <xdr:colOff>514350</xdr:colOff>
      <xdr:row>9</xdr:row>
      <xdr:rowOff>66675</xdr:rowOff>
    </xdr:from>
    <xdr:ext cx="2533650" cy="3714750"/>
    <xdr:sp textlink="Parameters!C10">
      <xdr:nvSpPr>
        <xdr:cNvPr id="11" name="AutoShape 12"/>
        <xdr:cNvSpPr>
          <a:spLocks/>
        </xdr:cNvSpPr>
      </xdr:nvSpPr>
      <xdr:spPr>
        <a:xfrm>
          <a:off x="1733550" y="1524000"/>
          <a:ext cx="2533650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4</xdr:col>
      <xdr:colOff>561975</xdr:colOff>
      <xdr:row>10</xdr:row>
      <xdr:rowOff>133350</xdr:rowOff>
    </xdr:from>
    <xdr:ext cx="2543175" cy="3714750"/>
    <xdr:sp textlink="Parameters!C11">
      <xdr:nvSpPr>
        <xdr:cNvPr id="12" name="AutoShape 15"/>
        <xdr:cNvSpPr>
          <a:spLocks/>
        </xdr:cNvSpPr>
      </xdr:nvSpPr>
      <xdr:spPr>
        <a:xfrm>
          <a:off x="3000375" y="1752600"/>
          <a:ext cx="2543175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7</xdr:col>
      <xdr:colOff>19050</xdr:colOff>
      <xdr:row>12</xdr:row>
      <xdr:rowOff>38100</xdr:rowOff>
    </xdr:from>
    <xdr:ext cx="2543175" cy="3714750"/>
    <xdr:sp textlink="Parameters!C12">
      <xdr:nvSpPr>
        <xdr:cNvPr id="13" name="AutoShape 17"/>
        <xdr:cNvSpPr>
          <a:spLocks/>
        </xdr:cNvSpPr>
      </xdr:nvSpPr>
      <xdr:spPr>
        <a:xfrm>
          <a:off x="4286250" y="1981200"/>
          <a:ext cx="2543175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9</xdr:col>
      <xdr:colOff>76200</xdr:colOff>
      <xdr:row>13</xdr:row>
      <xdr:rowOff>104775</xdr:rowOff>
    </xdr:from>
    <xdr:ext cx="2543175" cy="3714750"/>
    <xdr:sp textlink="Parameters!C13">
      <xdr:nvSpPr>
        <xdr:cNvPr id="14" name="AutoShape 18"/>
        <xdr:cNvSpPr>
          <a:spLocks/>
        </xdr:cNvSpPr>
      </xdr:nvSpPr>
      <xdr:spPr>
        <a:xfrm>
          <a:off x="5562600" y="2209800"/>
          <a:ext cx="2543175" cy="3714750"/>
        </a:xfrm>
        <a:prstGeom prst="roundRect">
          <a:avLst/>
        </a:prstGeom>
        <a:solidFill>
          <a:srgbClr val="CC99FF"/>
        </a:solidFill>
        <a:ln w="31750" cmpd="sng">
          <a:solidFill>
            <a:srgbClr val="4600A5"/>
          </a:solidFill>
          <a:headEnd type="none"/>
          <a:tailEnd type="none"/>
        </a:ln>
      </xdr:spPr>
      <xdr:txBody>
        <a:bodyPr vertOverflow="clip" wrap="square" lIns="54864" tIns="45720" rIns="0" bIns="0" vert="vert270"/>
        <a:p>
          <a:pPr algn="l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85725</xdr:rowOff>
    </xdr:from>
    <xdr:to>
      <xdr:col>2</xdr:col>
      <xdr:colOff>333375</xdr:colOff>
      <xdr:row>10</xdr:row>
      <xdr:rowOff>9525</xdr:rowOff>
    </xdr:to>
    <xdr:sp textlink="Parameters!C4">
      <xdr:nvSpPr>
        <xdr:cNvPr id="1" name="AutoShape 1"/>
        <xdr:cNvSpPr>
          <a:spLocks/>
        </xdr:cNvSpPr>
      </xdr:nvSpPr>
      <xdr:spPr>
        <a:xfrm>
          <a:off x="523875" y="85725"/>
          <a:ext cx="1028700" cy="15906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152400</xdr:colOff>
      <xdr:row>0</xdr:row>
      <xdr:rowOff>133350</xdr:rowOff>
    </xdr:from>
    <xdr:to>
      <xdr:col>2</xdr:col>
      <xdr:colOff>581025</xdr:colOff>
      <xdr:row>10</xdr:row>
      <xdr:rowOff>47625</xdr:rowOff>
    </xdr:to>
    <xdr:sp textlink="Parameters!C5">
      <xdr:nvSpPr>
        <xdr:cNvPr id="2" name="AutoShape 3"/>
        <xdr:cNvSpPr>
          <a:spLocks/>
        </xdr:cNvSpPr>
      </xdr:nvSpPr>
      <xdr:spPr>
        <a:xfrm>
          <a:off x="762000" y="133350"/>
          <a:ext cx="1038225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3</xdr:col>
      <xdr:colOff>209550</xdr:colOff>
      <xdr:row>10</xdr:row>
      <xdr:rowOff>104775</xdr:rowOff>
    </xdr:to>
    <xdr:sp textlink="Parameters!C6">
      <xdr:nvSpPr>
        <xdr:cNvPr id="3" name="AutoShape 4"/>
        <xdr:cNvSpPr>
          <a:spLocks/>
        </xdr:cNvSpPr>
      </xdr:nvSpPr>
      <xdr:spPr>
        <a:xfrm>
          <a:off x="1009650" y="171450"/>
          <a:ext cx="1028700" cy="160020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38100</xdr:colOff>
      <xdr:row>1</xdr:row>
      <xdr:rowOff>66675</xdr:rowOff>
    </xdr:from>
    <xdr:to>
      <xdr:col>3</xdr:col>
      <xdr:colOff>447675</xdr:colOff>
      <xdr:row>10</xdr:row>
      <xdr:rowOff>142875</xdr:rowOff>
    </xdr:to>
    <xdr:sp textlink="Parameters!C7">
      <xdr:nvSpPr>
        <xdr:cNvPr id="4" name="AutoShape 5"/>
        <xdr:cNvSpPr>
          <a:spLocks/>
        </xdr:cNvSpPr>
      </xdr:nvSpPr>
      <xdr:spPr>
        <a:xfrm>
          <a:off x="1257300" y="228600"/>
          <a:ext cx="1019175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2</xdr:col>
      <xdr:colOff>257175</xdr:colOff>
      <xdr:row>1</xdr:row>
      <xdr:rowOff>104775</xdr:rowOff>
    </xdr:from>
    <xdr:to>
      <xdr:col>4</xdr:col>
      <xdr:colOff>66675</xdr:colOff>
      <xdr:row>11</xdr:row>
      <xdr:rowOff>38100</xdr:rowOff>
    </xdr:to>
    <xdr:sp textlink="Parameters!C8">
      <xdr:nvSpPr>
        <xdr:cNvPr id="5" name="AutoShape 6"/>
        <xdr:cNvSpPr>
          <a:spLocks/>
        </xdr:cNvSpPr>
      </xdr:nvSpPr>
      <xdr:spPr>
        <a:xfrm>
          <a:off x="1476375" y="266700"/>
          <a:ext cx="1028700" cy="16287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180975</xdr:colOff>
      <xdr:row>0</xdr:row>
      <xdr:rowOff>85725</xdr:rowOff>
    </xdr:from>
    <xdr:to>
      <xdr:col>5</xdr:col>
      <xdr:colOff>600075</xdr:colOff>
      <xdr:row>10</xdr:row>
      <xdr:rowOff>9525</xdr:rowOff>
    </xdr:to>
    <xdr:sp textlink="Parameters!C9">
      <xdr:nvSpPr>
        <xdr:cNvPr id="6" name="AutoShape 7"/>
        <xdr:cNvSpPr>
          <a:spLocks/>
        </xdr:cNvSpPr>
      </xdr:nvSpPr>
      <xdr:spPr>
        <a:xfrm>
          <a:off x="2619375" y="85725"/>
          <a:ext cx="1028700" cy="15906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419100</xdr:colOff>
      <xdr:row>0</xdr:row>
      <xdr:rowOff>133350</xdr:rowOff>
    </xdr:from>
    <xdr:to>
      <xdr:col>6</xdr:col>
      <xdr:colOff>228600</xdr:colOff>
      <xdr:row>10</xdr:row>
      <xdr:rowOff>47625</xdr:rowOff>
    </xdr:to>
    <xdr:sp textlink="Parameters!C10">
      <xdr:nvSpPr>
        <xdr:cNvPr id="7" name="AutoShape 8"/>
        <xdr:cNvSpPr>
          <a:spLocks/>
        </xdr:cNvSpPr>
      </xdr:nvSpPr>
      <xdr:spPr>
        <a:xfrm>
          <a:off x="2857500" y="133350"/>
          <a:ext cx="1028700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57150</xdr:colOff>
      <xdr:row>1</xdr:row>
      <xdr:rowOff>9525</xdr:rowOff>
    </xdr:from>
    <xdr:to>
      <xdr:col>6</xdr:col>
      <xdr:colOff>476250</xdr:colOff>
      <xdr:row>10</xdr:row>
      <xdr:rowOff>104775</xdr:rowOff>
    </xdr:to>
    <xdr:sp textlink="Parameters!C11">
      <xdr:nvSpPr>
        <xdr:cNvPr id="8" name="AutoShape 9"/>
        <xdr:cNvSpPr>
          <a:spLocks/>
        </xdr:cNvSpPr>
      </xdr:nvSpPr>
      <xdr:spPr>
        <a:xfrm>
          <a:off x="3105150" y="171450"/>
          <a:ext cx="1028700" cy="160020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295275</xdr:colOff>
      <xdr:row>1</xdr:row>
      <xdr:rowOff>66675</xdr:rowOff>
    </xdr:from>
    <xdr:to>
      <xdr:col>7</xdr:col>
      <xdr:colOff>104775</xdr:colOff>
      <xdr:row>10</xdr:row>
      <xdr:rowOff>142875</xdr:rowOff>
    </xdr:to>
    <xdr:sp textlink="Parameters!C12">
      <xdr:nvSpPr>
        <xdr:cNvPr id="9" name="AutoShape 10"/>
        <xdr:cNvSpPr>
          <a:spLocks/>
        </xdr:cNvSpPr>
      </xdr:nvSpPr>
      <xdr:spPr>
        <a:xfrm>
          <a:off x="3343275" y="228600"/>
          <a:ext cx="1028700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523875</xdr:colOff>
      <xdr:row>1</xdr:row>
      <xdr:rowOff>104775</xdr:rowOff>
    </xdr:from>
    <xdr:to>
      <xdr:col>7</xdr:col>
      <xdr:colOff>333375</xdr:colOff>
      <xdr:row>11</xdr:row>
      <xdr:rowOff>38100</xdr:rowOff>
    </xdr:to>
    <xdr:sp textlink="Parameters!C13">
      <xdr:nvSpPr>
        <xdr:cNvPr id="10" name="AutoShape 11"/>
        <xdr:cNvSpPr>
          <a:spLocks/>
        </xdr:cNvSpPr>
      </xdr:nvSpPr>
      <xdr:spPr>
        <a:xfrm>
          <a:off x="3571875" y="266700"/>
          <a:ext cx="1028700" cy="16287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447675</xdr:colOff>
      <xdr:row>0</xdr:row>
      <xdr:rowOff>85725</xdr:rowOff>
    </xdr:from>
    <xdr:to>
      <xdr:col>9</xdr:col>
      <xdr:colOff>247650</xdr:colOff>
      <xdr:row>10</xdr:row>
      <xdr:rowOff>9525</xdr:rowOff>
    </xdr:to>
    <xdr:sp textlink="Parameters!C14">
      <xdr:nvSpPr>
        <xdr:cNvPr id="11" name="AutoShape 12"/>
        <xdr:cNvSpPr>
          <a:spLocks/>
        </xdr:cNvSpPr>
      </xdr:nvSpPr>
      <xdr:spPr>
        <a:xfrm>
          <a:off x="4714875" y="85725"/>
          <a:ext cx="1019175" cy="15906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66675</xdr:colOff>
      <xdr:row>0</xdr:row>
      <xdr:rowOff>133350</xdr:rowOff>
    </xdr:from>
    <xdr:to>
      <xdr:col>9</xdr:col>
      <xdr:colOff>485775</xdr:colOff>
      <xdr:row>10</xdr:row>
      <xdr:rowOff>47625</xdr:rowOff>
    </xdr:to>
    <xdr:sp textlink="Parameters!C15">
      <xdr:nvSpPr>
        <xdr:cNvPr id="12" name="AutoShape 13"/>
        <xdr:cNvSpPr>
          <a:spLocks/>
        </xdr:cNvSpPr>
      </xdr:nvSpPr>
      <xdr:spPr>
        <a:xfrm>
          <a:off x="4943475" y="133350"/>
          <a:ext cx="1028700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314325</xdr:colOff>
      <xdr:row>1</xdr:row>
      <xdr:rowOff>9525</xdr:rowOff>
    </xdr:from>
    <xdr:to>
      <xdr:col>10</xdr:col>
      <xdr:colOff>123825</xdr:colOff>
      <xdr:row>10</xdr:row>
      <xdr:rowOff>104775</xdr:rowOff>
    </xdr:to>
    <xdr:sp textlink="Parameters!C16">
      <xdr:nvSpPr>
        <xdr:cNvPr id="13" name="AutoShape 14"/>
        <xdr:cNvSpPr>
          <a:spLocks/>
        </xdr:cNvSpPr>
      </xdr:nvSpPr>
      <xdr:spPr>
        <a:xfrm>
          <a:off x="5191125" y="171450"/>
          <a:ext cx="1028700" cy="160020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552450</xdr:colOff>
      <xdr:row>1</xdr:row>
      <xdr:rowOff>66675</xdr:rowOff>
    </xdr:from>
    <xdr:to>
      <xdr:col>10</xdr:col>
      <xdr:colOff>361950</xdr:colOff>
      <xdr:row>10</xdr:row>
      <xdr:rowOff>142875</xdr:rowOff>
    </xdr:to>
    <xdr:sp textlink="Parameters!C17">
      <xdr:nvSpPr>
        <xdr:cNvPr id="14" name="AutoShape 15"/>
        <xdr:cNvSpPr>
          <a:spLocks/>
        </xdr:cNvSpPr>
      </xdr:nvSpPr>
      <xdr:spPr>
        <a:xfrm>
          <a:off x="5429250" y="228600"/>
          <a:ext cx="1028700" cy="15811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161925</xdr:colOff>
      <xdr:row>1</xdr:row>
      <xdr:rowOff>104775</xdr:rowOff>
    </xdr:from>
    <xdr:to>
      <xdr:col>10</xdr:col>
      <xdr:colOff>590550</xdr:colOff>
      <xdr:row>11</xdr:row>
      <xdr:rowOff>38100</xdr:rowOff>
    </xdr:to>
    <xdr:sp textlink="Parameters!C18">
      <xdr:nvSpPr>
        <xdr:cNvPr id="15" name="AutoShape 16"/>
        <xdr:cNvSpPr>
          <a:spLocks/>
        </xdr:cNvSpPr>
      </xdr:nvSpPr>
      <xdr:spPr>
        <a:xfrm>
          <a:off x="5648325" y="266700"/>
          <a:ext cx="1038225" cy="16287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314325</xdr:colOff>
      <xdr:row>11</xdr:row>
      <xdr:rowOff>123825</xdr:rowOff>
    </xdr:from>
    <xdr:to>
      <xdr:col>2</xdr:col>
      <xdr:colOff>114300</xdr:colOff>
      <xdr:row>21</xdr:row>
      <xdr:rowOff>57150</xdr:rowOff>
    </xdr:to>
    <xdr:sp textlink="Parameters!C19">
      <xdr:nvSpPr>
        <xdr:cNvPr id="16" name="AutoShape 17"/>
        <xdr:cNvSpPr>
          <a:spLocks/>
        </xdr:cNvSpPr>
      </xdr:nvSpPr>
      <xdr:spPr>
        <a:xfrm>
          <a:off x="314325" y="1981200"/>
          <a:ext cx="101917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542925</xdr:colOff>
      <xdr:row>12</xdr:row>
      <xdr:rowOff>9525</xdr:rowOff>
    </xdr:from>
    <xdr:to>
      <xdr:col>2</xdr:col>
      <xdr:colOff>352425</xdr:colOff>
      <xdr:row>21</xdr:row>
      <xdr:rowOff>95250</xdr:rowOff>
    </xdr:to>
    <xdr:sp textlink="Parameters!C20">
      <xdr:nvSpPr>
        <xdr:cNvPr id="17" name="AutoShape 18"/>
        <xdr:cNvSpPr>
          <a:spLocks/>
        </xdr:cNvSpPr>
      </xdr:nvSpPr>
      <xdr:spPr>
        <a:xfrm>
          <a:off x="542925" y="202882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180975</xdr:colOff>
      <xdr:row>12</xdr:row>
      <xdr:rowOff>57150</xdr:rowOff>
    </xdr:from>
    <xdr:to>
      <xdr:col>2</xdr:col>
      <xdr:colOff>600075</xdr:colOff>
      <xdr:row>21</xdr:row>
      <xdr:rowOff>152400</xdr:rowOff>
    </xdr:to>
    <xdr:sp textlink="Parameters!C21">
      <xdr:nvSpPr>
        <xdr:cNvPr id="18" name="AutoShape 19"/>
        <xdr:cNvSpPr>
          <a:spLocks/>
        </xdr:cNvSpPr>
      </xdr:nvSpPr>
      <xdr:spPr>
        <a:xfrm>
          <a:off x="790575" y="2076450"/>
          <a:ext cx="1028700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419100</xdr:colOff>
      <xdr:row>12</xdr:row>
      <xdr:rowOff>104775</xdr:rowOff>
    </xdr:from>
    <xdr:to>
      <xdr:col>3</xdr:col>
      <xdr:colOff>228600</xdr:colOff>
      <xdr:row>22</xdr:row>
      <xdr:rowOff>28575</xdr:rowOff>
    </xdr:to>
    <xdr:sp textlink="Parameters!C22">
      <xdr:nvSpPr>
        <xdr:cNvPr id="19" name="AutoShape 20"/>
        <xdr:cNvSpPr>
          <a:spLocks/>
        </xdr:cNvSpPr>
      </xdr:nvSpPr>
      <xdr:spPr>
        <a:xfrm>
          <a:off x="1028700" y="21240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38100</xdr:colOff>
      <xdr:row>12</xdr:row>
      <xdr:rowOff>152400</xdr:rowOff>
    </xdr:from>
    <xdr:to>
      <xdr:col>3</xdr:col>
      <xdr:colOff>457200</xdr:colOff>
      <xdr:row>22</xdr:row>
      <xdr:rowOff>85725</xdr:rowOff>
    </xdr:to>
    <xdr:sp textlink="Parameters!C23">
      <xdr:nvSpPr>
        <xdr:cNvPr id="20" name="AutoShape 21"/>
        <xdr:cNvSpPr>
          <a:spLocks/>
        </xdr:cNvSpPr>
      </xdr:nvSpPr>
      <xdr:spPr>
        <a:xfrm>
          <a:off x="1257300" y="2171700"/>
          <a:ext cx="1028700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581025</xdr:colOff>
      <xdr:row>11</xdr:row>
      <xdr:rowOff>123825</xdr:rowOff>
    </xdr:from>
    <xdr:to>
      <xdr:col>5</xdr:col>
      <xdr:colOff>381000</xdr:colOff>
      <xdr:row>21</xdr:row>
      <xdr:rowOff>57150</xdr:rowOff>
    </xdr:to>
    <xdr:sp textlink="Parameters!C24">
      <xdr:nvSpPr>
        <xdr:cNvPr id="21" name="AutoShape 22"/>
        <xdr:cNvSpPr>
          <a:spLocks/>
        </xdr:cNvSpPr>
      </xdr:nvSpPr>
      <xdr:spPr>
        <a:xfrm>
          <a:off x="2409825" y="1981200"/>
          <a:ext cx="101917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200025</xdr:colOff>
      <xdr:row>12</xdr:row>
      <xdr:rowOff>9525</xdr:rowOff>
    </xdr:from>
    <xdr:to>
      <xdr:col>6</xdr:col>
      <xdr:colOff>9525</xdr:colOff>
      <xdr:row>21</xdr:row>
      <xdr:rowOff>95250</xdr:rowOff>
    </xdr:to>
    <xdr:sp textlink="Parameters!C25">
      <xdr:nvSpPr>
        <xdr:cNvPr id="22" name="AutoShape 23"/>
        <xdr:cNvSpPr>
          <a:spLocks/>
        </xdr:cNvSpPr>
      </xdr:nvSpPr>
      <xdr:spPr>
        <a:xfrm>
          <a:off x="2638425" y="202882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447675</xdr:colOff>
      <xdr:row>12</xdr:row>
      <xdr:rowOff>57150</xdr:rowOff>
    </xdr:from>
    <xdr:to>
      <xdr:col>6</xdr:col>
      <xdr:colOff>257175</xdr:colOff>
      <xdr:row>21</xdr:row>
      <xdr:rowOff>152400</xdr:rowOff>
    </xdr:to>
    <xdr:sp textlink="Parameters!C26">
      <xdr:nvSpPr>
        <xdr:cNvPr id="23" name="AutoShape 24"/>
        <xdr:cNvSpPr>
          <a:spLocks/>
        </xdr:cNvSpPr>
      </xdr:nvSpPr>
      <xdr:spPr>
        <a:xfrm>
          <a:off x="2886075" y="2076450"/>
          <a:ext cx="1028700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76200</xdr:colOff>
      <xdr:row>12</xdr:row>
      <xdr:rowOff>104775</xdr:rowOff>
    </xdr:from>
    <xdr:to>
      <xdr:col>6</xdr:col>
      <xdr:colOff>495300</xdr:colOff>
      <xdr:row>22</xdr:row>
      <xdr:rowOff>28575</xdr:rowOff>
    </xdr:to>
    <xdr:sp textlink="Parameters!C27">
      <xdr:nvSpPr>
        <xdr:cNvPr id="24" name="AutoShape 25"/>
        <xdr:cNvSpPr>
          <a:spLocks/>
        </xdr:cNvSpPr>
      </xdr:nvSpPr>
      <xdr:spPr>
        <a:xfrm>
          <a:off x="3124200" y="21240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314325</xdr:colOff>
      <xdr:row>12</xdr:row>
      <xdr:rowOff>152400</xdr:rowOff>
    </xdr:from>
    <xdr:to>
      <xdr:col>7</xdr:col>
      <xdr:colOff>114300</xdr:colOff>
      <xdr:row>22</xdr:row>
      <xdr:rowOff>85725</xdr:rowOff>
    </xdr:to>
    <xdr:sp textlink="Parameters!C28">
      <xdr:nvSpPr>
        <xdr:cNvPr id="25" name="AutoShape 26"/>
        <xdr:cNvSpPr>
          <a:spLocks/>
        </xdr:cNvSpPr>
      </xdr:nvSpPr>
      <xdr:spPr>
        <a:xfrm>
          <a:off x="3362325" y="2171700"/>
          <a:ext cx="101917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219075</xdr:colOff>
      <xdr:row>11</xdr:row>
      <xdr:rowOff>123825</xdr:rowOff>
    </xdr:from>
    <xdr:to>
      <xdr:col>9</xdr:col>
      <xdr:colOff>38100</xdr:colOff>
      <xdr:row>21</xdr:row>
      <xdr:rowOff>57150</xdr:rowOff>
    </xdr:to>
    <xdr:sp textlink="Parameters!C29">
      <xdr:nvSpPr>
        <xdr:cNvPr id="26" name="AutoShape 27"/>
        <xdr:cNvSpPr>
          <a:spLocks/>
        </xdr:cNvSpPr>
      </xdr:nvSpPr>
      <xdr:spPr>
        <a:xfrm>
          <a:off x="4486275" y="1981200"/>
          <a:ext cx="103822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457200</xdr:colOff>
      <xdr:row>12</xdr:row>
      <xdr:rowOff>9525</xdr:rowOff>
    </xdr:from>
    <xdr:to>
      <xdr:col>9</xdr:col>
      <xdr:colOff>266700</xdr:colOff>
      <xdr:row>21</xdr:row>
      <xdr:rowOff>95250</xdr:rowOff>
    </xdr:to>
    <xdr:sp textlink="Parameters!C30">
      <xdr:nvSpPr>
        <xdr:cNvPr id="27" name="AutoShape 28"/>
        <xdr:cNvSpPr>
          <a:spLocks/>
        </xdr:cNvSpPr>
      </xdr:nvSpPr>
      <xdr:spPr>
        <a:xfrm>
          <a:off x="4724400" y="202882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104775</xdr:colOff>
      <xdr:row>12</xdr:row>
      <xdr:rowOff>57150</xdr:rowOff>
    </xdr:from>
    <xdr:to>
      <xdr:col>9</xdr:col>
      <xdr:colOff>514350</xdr:colOff>
      <xdr:row>21</xdr:row>
      <xdr:rowOff>152400</xdr:rowOff>
    </xdr:to>
    <xdr:sp textlink="Parameters!C31">
      <xdr:nvSpPr>
        <xdr:cNvPr id="28" name="AutoShape 29"/>
        <xdr:cNvSpPr>
          <a:spLocks/>
        </xdr:cNvSpPr>
      </xdr:nvSpPr>
      <xdr:spPr>
        <a:xfrm>
          <a:off x="4981575" y="2076450"/>
          <a:ext cx="101917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333375</xdr:colOff>
      <xdr:row>12</xdr:row>
      <xdr:rowOff>104775</xdr:rowOff>
    </xdr:from>
    <xdr:to>
      <xdr:col>10</xdr:col>
      <xdr:colOff>142875</xdr:colOff>
      <xdr:row>22</xdr:row>
      <xdr:rowOff>28575</xdr:rowOff>
    </xdr:to>
    <xdr:sp textlink="Parameters!C32">
      <xdr:nvSpPr>
        <xdr:cNvPr id="29" name="AutoShape 30"/>
        <xdr:cNvSpPr>
          <a:spLocks/>
        </xdr:cNvSpPr>
      </xdr:nvSpPr>
      <xdr:spPr>
        <a:xfrm>
          <a:off x="5210175" y="21240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561975</xdr:colOff>
      <xdr:row>12</xdr:row>
      <xdr:rowOff>152400</xdr:rowOff>
    </xdr:from>
    <xdr:to>
      <xdr:col>10</xdr:col>
      <xdr:colOff>381000</xdr:colOff>
      <xdr:row>22</xdr:row>
      <xdr:rowOff>85725</xdr:rowOff>
    </xdr:to>
    <xdr:sp textlink="Parameters!C33">
      <xdr:nvSpPr>
        <xdr:cNvPr id="30" name="AutoShape 31"/>
        <xdr:cNvSpPr>
          <a:spLocks/>
        </xdr:cNvSpPr>
      </xdr:nvSpPr>
      <xdr:spPr>
        <a:xfrm>
          <a:off x="5438775" y="2171700"/>
          <a:ext cx="103822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1</xdr:col>
      <xdr:colOff>476250</xdr:colOff>
      <xdr:row>32</xdr:row>
      <xdr:rowOff>85725</xdr:rowOff>
    </xdr:to>
    <xdr:sp textlink="Parameters!C34">
      <xdr:nvSpPr>
        <xdr:cNvPr id="31" name="AutoShape 32"/>
        <xdr:cNvSpPr>
          <a:spLocks/>
        </xdr:cNvSpPr>
      </xdr:nvSpPr>
      <xdr:spPr>
        <a:xfrm>
          <a:off x="57150" y="38004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295275</xdr:colOff>
      <xdr:row>23</xdr:row>
      <xdr:rowOff>57150</xdr:rowOff>
    </xdr:from>
    <xdr:to>
      <xdr:col>2</xdr:col>
      <xdr:colOff>104775</xdr:colOff>
      <xdr:row>32</xdr:row>
      <xdr:rowOff>133350</xdr:rowOff>
    </xdr:to>
    <xdr:sp textlink="Parameters!C35">
      <xdr:nvSpPr>
        <xdr:cNvPr id="32" name="AutoShape 33"/>
        <xdr:cNvSpPr>
          <a:spLocks/>
        </xdr:cNvSpPr>
      </xdr:nvSpPr>
      <xdr:spPr>
        <a:xfrm>
          <a:off x="295275" y="38576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542925</xdr:colOff>
      <xdr:row>23</xdr:row>
      <xdr:rowOff>95250</xdr:rowOff>
    </xdr:from>
    <xdr:to>
      <xdr:col>2</xdr:col>
      <xdr:colOff>352425</xdr:colOff>
      <xdr:row>33</xdr:row>
      <xdr:rowOff>9525</xdr:rowOff>
    </xdr:to>
    <xdr:sp textlink="Parameters!C36">
      <xdr:nvSpPr>
        <xdr:cNvPr id="33" name="AutoShape 34"/>
        <xdr:cNvSpPr>
          <a:spLocks/>
        </xdr:cNvSpPr>
      </xdr:nvSpPr>
      <xdr:spPr>
        <a:xfrm>
          <a:off x="542925" y="38957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161925</xdr:colOff>
      <xdr:row>23</xdr:row>
      <xdr:rowOff>152400</xdr:rowOff>
    </xdr:from>
    <xdr:to>
      <xdr:col>2</xdr:col>
      <xdr:colOff>590550</xdr:colOff>
      <xdr:row>33</xdr:row>
      <xdr:rowOff>66675</xdr:rowOff>
    </xdr:to>
    <xdr:sp textlink="Parameters!C37">
      <xdr:nvSpPr>
        <xdr:cNvPr id="34" name="AutoShape 35"/>
        <xdr:cNvSpPr>
          <a:spLocks/>
        </xdr:cNvSpPr>
      </xdr:nvSpPr>
      <xdr:spPr>
        <a:xfrm>
          <a:off x="771525" y="3952875"/>
          <a:ext cx="1038225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400050</xdr:colOff>
      <xdr:row>24</xdr:row>
      <xdr:rowOff>28575</xdr:rowOff>
    </xdr:from>
    <xdr:to>
      <xdr:col>3</xdr:col>
      <xdr:colOff>209550</xdr:colOff>
      <xdr:row>33</xdr:row>
      <xdr:rowOff>104775</xdr:rowOff>
    </xdr:to>
    <xdr:sp textlink="Parameters!C38">
      <xdr:nvSpPr>
        <xdr:cNvPr id="35" name="AutoShape 36"/>
        <xdr:cNvSpPr>
          <a:spLocks/>
        </xdr:cNvSpPr>
      </xdr:nvSpPr>
      <xdr:spPr>
        <a:xfrm>
          <a:off x="1009650" y="399097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323850</xdr:colOff>
      <xdr:row>23</xdr:row>
      <xdr:rowOff>0</xdr:rowOff>
    </xdr:from>
    <xdr:to>
      <xdr:col>5</xdr:col>
      <xdr:colOff>133350</xdr:colOff>
      <xdr:row>32</xdr:row>
      <xdr:rowOff>85725</xdr:rowOff>
    </xdr:to>
    <xdr:sp textlink="Parameters!C39">
      <xdr:nvSpPr>
        <xdr:cNvPr id="36" name="AutoShape 37"/>
        <xdr:cNvSpPr>
          <a:spLocks/>
        </xdr:cNvSpPr>
      </xdr:nvSpPr>
      <xdr:spPr>
        <a:xfrm>
          <a:off x="2152650" y="38004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561975</xdr:colOff>
      <xdr:row>23</xdr:row>
      <xdr:rowOff>57150</xdr:rowOff>
    </xdr:from>
    <xdr:to>
      <xdr:col>5</xdr:col>
      <xdr:colOff>381000</xdr:colOff>
      <xdr:row>32</xdr:row>
      <xdr:rowOff>133350</xdr:rowOff>
    </xdr:to>
    <xdr:sp textlink="Parameters!C40">
      <xdr:nvSpPr>
        <xdr:cNvPr id="37" name="AutoShape 38"/>
        <xdr:cNvSpPr>
          <a:spLocks/>
        </xdr:cNvSpPr>
      </xdr:nvSpPr>
      <xdr:spPr>
        <a:xfrm>
          <a:off x="2390775" y="3857625"/>
          <a:ext cx="1038225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200025</xdr:colOff>
      <xdr:row>23</xdr:row>
      <xdr:rowOff>95250</xdr:rowOff>
    </xdr:from>
    <xdr:to>
      <xdr:col>6</xdr:col>
      <xdr:colOff>9525</xdr:colOff>
      <xdr:row>33</xdr:row>
      <xdr:rowOff>9525</xdr:rowOff>
    </xdr:to>
    <xdr:sp textlink="Parameters!C41">
      <xdr:nvSpPr>
        <xdr:cNvPr id="38" name="AutoShape 39"/>
        <xdr:cNvSpPr>
          <a:spLocks/>
        </xdr:cNvSpPr>
      </xdr:nvSpPr>
      <xdr:spPr>
        <a:xfrm>
          <a:off x="2638425" y="38957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447675</xdr:colOff>
      <xdr:row>23</xdr:row>
      <xdr:rowOff>152400</xdr:rowOff>
    </xdr:from>
    <xdr:to>
      <xdr:col>6</xdr:col>
      <xdr:colOff>247650</xdr:colOff>
      <xdr:row>33</xdr:row>
      <xdr:rowOff>66675</xdr:rowOff>
    </xdr:to>
    <xdr:sp textlink="Parameters!C42">
      <xdr:nvSpPr>
        <xdr:cNvPr id="39" name="AutoShape 40"/>
        <xdr:cNvSpPr>
          <a:spLocks/>
        </xdr:cNvSpPr>
      </xdr:nvSpPr>
      <xdr:spPr>
        <a:xfrm>
          <a:off x="2886075" y="3952875"/>
          <a:ext cx="1019175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57150</xdr:colOff>
      <xdr:row>24</xdr:row>
      <xdr:rowOff>28575</xdr:rowOff>
    </xdr:from>
    <xdr:to>
      <xdr:col>6</xdr:col>
      <xdr:colOff>476250</xdr:colOff>
      <xdr:row>33</xdr:row>
      <xdr:rowOff>104775</xdr:rowOff>
    </xdr:to>
    <xdr:sp textlink="Parameters!C43">
      <xdr:nvSpPr>
        <xdr:cNvPr id="40" name="AutoShape 41"/>
        <xdr:cNvSpPr>
          <a:spLocks/>
        </xdr:cNvSpPr>
      </xdr:nvSpPr>
      <xdr:spPr>
        <a:xfrm>
          <a:off x="3105150" y="399097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581025</xdr:colOff>
      <xdr:row>23</xdr:row>
      <xdr:rowOff>0</xdr:rowOff>
    </xdr:from>
    <xdr:to>
      <xdr:col>8</xdr:col>
      <xdr:colOff>390525</xdr:colOff>
      <xdr:row>32</xdr:row>
      <xdr:rowOff>85725</xdr:rowOff>
    </xdr:to>
    <xdr:sp textlink="Parameters!C44">
      <xdr:nvSpPr>
        <xdr:cNvPr id="41" name="AutoShape 42"/>
        <xdr:cNvSpPr>
          <a:spLocks/>
        </xdr:cNvSpPr>
      </xdr:nvSpPr>
      <xdr:spPr>
        <a:xfrm>
          <a:off x="4238625" y="380047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209550</xdr:colOff>
      <xdr:row>23</xdr:row>
      <xdr:rowOff>57150</xdr:rowOff>
    </xdr:from>
    <xdr:to>
      <xdr:col>9</xdr:col>
      <xdr:colOff>19050</xdr:colOff>
      <xdr:row>32</xdr:row>
      <xdr:rowOff>133350</xdr:rowOff>
    </xdr:to>
    <xdr:sp textlink="Parameters!C45">
      <xdr:nvSpPr>
        <xdr:cNvPr id="42" name="AutoShape 43"/>
        <xdr:cNvSpPr>
          <a:spLocks/>
        </xdr:cNvSpPr>
      </xdr:nvSpPr>
      <xdr:spPr>
        <a:xfrm>
          <a:off x="4476750" y="38576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457200</xdr:colOff>
      <xdr:row>23</xdr:row>
      <xdr:rowOff>95250</xdr:rowOff>
    </xdr:from>
    <xdr:to>
      <xdr:col>9</xdr:col>
      <xdr:colOff>266700</xdr:colOff>
      <xdr:row>33</xdr:row>
      <xdr:rowOff>9525</xdr:rowOff>
    </xdr:to>
    <xdr:sp textlink="Parameters!C46">
      <xdr:nvSpPr>
        <xdr:cNvPr id="43" name="AutoShape 44"/>
        <xdr:cNvSpPr>
          <a:spLocks/>
        </xdr:cNvSpPr>
      </xdr:nvSpPr>
      <xdr:spPr>
        <a:xfrm>
          <a:off x="4724400" y="38957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85725</xdr:colOff>
      <xdr:row>23</xdr:row>
      <xdr:rowOff>152400</xdr:rowOff>
    </xdr:from>
    <xdr:to>
      <xdr:col>9</xdr:col>
      <xdr:colOff>514350</xdr:colOff>
      <xdr:row>33</xdr:row>
      <xdr:rowOff>66675</xdr:rowOff>
    </xdr:to>
    <xdr:sp textlink="Parameters!C47">
      <xdr:nvSpPr>
        <xdr:cNvPr id="44" name="AutoShape 45"/>
        <xdr:cNvSpPr>
          <a:spLocks/>
        </xdr:cNvSpPr>
      </xdr:nvSpPr>
      <xdr:spPr>
        <a:xfrm>
          <a:off x="4962525" y="3952875"/>
          <a:ext cx="1038225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314325</xdr:colOff>
      <xdr:row>24</xdr:row>
      <xdr:rowOff>28575</xdr:rowOff>
    </xdr:from>
    <xdr:to>
      <xdr:col>10</xdr:col>
      <xdr:colOff>123825</xdr:colOff>
      <xdr:row>33</xdr:row>
      <xdr:rowOff>104775</xdr:rowOff>
    </xdr:to>
    <xdr:sp textlink="Parameters!C48">
      <xdr:nvSpPr>
        <xdr:cNvPr id="45" name="AutoShape 46"/>
        <xdr:cNvSpPr>
          <a:spLocks/>
        </xdr:cNvSpPr>
      </xdr:nvSpPr>
      <xdr:spPr>
        <a:xfrm>
          <a:off x="5191125" y="399097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485775</xdr:colOff>
      <xdr:row>17</xdr:row>
      <xdr:rowOff>85725</xdr:rowOff>
    </xdr:from>
    <xdr:to>
      <xdr:col>12</xdr:col>
      <xdr:colOff>295275</xdr:colOff>
      <xdr:row>27</xdr:row>
      <xdr:rowOff>9525</xdr:rowOff>
    </xdr:to>
    <xdr:sp textlink="Parameters!C49">
      <xdr:nvSpPr>
        <xdr:cNvPr id="46" name="AutoShape 47"/>
        <xdr:cNvSpPr>
          <a:spLocks/>
        </xdr:cNvSpPr>
      </xdr:nvSpPr>
      <xdr:spPr>
        <a:xfrm>
          <a:off x="6581775" y="2914650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12</xdr:col>
      <xdr:colOff>533400</xdr:colOff>
      <xdr:row>27</xdr:row>
      <xdr:rowOff>66675</xdr:rowOff>
    </xdr:to>
    <xdr:sp textlink="Parameters!C50">
      <xdr:nvSpPr>
        <xdr:cNvPr id="47" name="AutoShape 48"/>
        <xdr:cNvSpPr>
          <a:spLocks/>
        </xdr:cNvSpPr>
      </xdr:nvSpPr>
      <xdr:spPr>
        <a:xfrm>
          <a:off x="6819900" y="2981325"/>
          <a:ext cx="1028700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381000</xdr:colOff>
      <xdr:row>18</xdr:row>
      <xdr:rowOff>28575</xdr:rowOff>
    </xdr:from>
    <xdr:to>
      <xdr:col>13</xdr:col>
      <xdr:colOff>180975</xdr:colOff>
      <xdr:row>27</xdr:row>
      <xdr:rowOff>104775</xdr:rowOff>
    </xdr:to>
    <xdr:sp textlink="Parameters!C51">
      <xdr:nvSpPr>
        <xdr:cNvPr id="48" name="AutoShape 49"/>
        <xdr:cNvSpPr>
          <a:spLocks/>
        </xdr:cNvSpPr>
      </xdr:nvSpPr>
      <xdr:spPr>
        <a:xfrm>
          <a:off x="7086600" y="3019425"/>
          <a:ext cx="1019175" cy="153352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11</xdr:col>
      <xdr:colOff>600075</xdr:colOff>
      <xdr:row>18</xdr:row>
      <xdr:rowOff>66675</xdr:rowOff>
    </xdr:from>
    <xdr:to>
      <xdr:col>13</xdr:col>
      <xdr:colOff>409575</xdr:colOff>
      <xdr:row>27</xdr:row>
      <xdr:rowOff>152400</xdr:rowOff>
    </xdr:to>
    <xdr:sp textlink="Parameters!C52">
      <xdr:nvSpPr>
        <xdr:cNvPr id="49" name="AutoShape 50"/>
        <xdr:cNvSpPr>
          <a:spLocks/>
        </xdr:cNvSpPr>
      </xdr:nvSpPr>
      <xdr:spPr>
        <a:xfrm>
          <a:off x="7305675" y="3057525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219075</xdr:colOff>
      <xdr:row>18</xdr:row>
      <xdr:rowOff>104775</xdr:rowOff>
    </xdr:from>
    <xdr:to>
      <xdr:col>14</xdr:col>
      <xdr:colOff>38100</xdr:colOff>
      <xdr:row>28</xdr:row>
      <xdr:rowOff>38100</xdr:rowOff>
    </xdr:to>
    <xdr:sp textlink="Parameters!C53">
      <xdr:nvSpPr>
        <xdr:cNvPr id="50" name="AutoShape 51"/>
        <xdr:cNvSpPr>
          <a:spLocks/>
        </xdr:cNvSpPr>
      </xdr:nvSpPr>
      <xdr:spPr>
        <a:xfrm>
          <a:off x="7534275" y="3095625"/>
          <a:ext cx="103822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228600</xdr:colOff>
      <xdr:row>28</xdr:row>
      <xdr:rowOff>123825</xdr:rowOff>
    </xdr:from>
    <xdr:to>
      <xdr:col>12</xdr:col>
      <xdr:colOff>47625</xdr:colOff>
      <xdr:row>38</xdr:row>
      <xdr:rowOff>57150</xdr:rowOff>
    </xdr:to>
    <xdr:sp textlink="Parameters!C54">
      <xdr:nvSpPr>
        <xdr:cNvPr id="51" name="AutoShape 52"/>
        <xdr:cNvSpPr>
          <a:spLocks/>
        </xdr:cNvSpPr>
      </xdr:nvSpPr>
      <xdr:spPr>
        <a:xfrm>
          <a:off x="6324600" y="4733925"/>
          <a:ext cx="1038225" cy="1552575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485775</xdr:colOff>
      <xdr:row>29</xdr:row>
      <xdr:rowOff>9525</xdr:rowOff>
    </xdr:from>
    <xdr:to>
      <xdr:col>12</xdr:col>
      <xdr:colOff>295275</xdr:colOff>
      <xdr:row>38</xdr:row>
      <xdr:rowOff>95250</xdr:rowOff>
    </xdr:to>
    <xdr:sp textlink="Parameters!C55">
      <xdr:nvSpPr>
        <xdr:cNvPr id="52" name="AutoShape 53"/>
        <xdr:cNvSpPr>
          <a:spLocks/>
        </xdr:cNvSpPr>
      </xdr:nvSpPr>
      <xdr:spPr>
        <a:xfrm>
          <a:off x="6581775" y="4781550"/>
          <a:ext cx="1028700" cy="1543050"/>
        </a:xfrm>
        <a:prstGeom prst="roundRect">
          <a:avLst/>
        </a:prstGeom>
        <a:solidFill>
          <a:srgbClr val="CCFFCC"/>
        </a:solidFill>
        <a:ln w="952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228600</xdr:colOff>
      <xdr:row>25</xdr:row>
      <xdr:rowOff>57150</xdr:rowOff>
    </xdr:from>
    <xdr:to>
      <xdr:col>17</xdr:col>
      <xdr:colOff>495300</xdr:colOff>
      <xdr:row>29</xdr:row>
      <xdr:rowOff>85725</xdr:rowOff>
    </xdr:to>
    <xdr:sp>
      <xdr:nvSpPr>
        <xdr:cNvPr id="53" name="AutoShape 57">
          <a:hlinkClick r:id="rId1"/>
        </xdr:cNvPr>
        <xdr:cNvSpPr>
          <a:spLocks/>
        </xdr:cNvSpPr>
      </xdr:nvSpPr>
      <xdr:spPr>
        <a:xfrm>
          <a:off x="9372600" y="4181475"/>
          <a:ext cx="148590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set the Cards</a:t>
          </a:r>
        </a:p>
      </xdr:txBody>
    </xdr:sp>
    <xdr:clientData/>
  </xdr:twoCellAnchor>
  <xdr:twoCellAnchor>
    <xdr:from>
      <xdr:col>15</xdr:col>
      <xdr:colOff>228600</xdr:colOff>
      <xdr:row>16</xdr:row>
      <xdr:rowOff>104775</xdr:rowOff>
    </xdr:from>
    <xdr:to>
      <xdr:col>17</xdr:col>
      <xdr:colOff>514350</xdr:colOff>
      <xdr:row>20</xdr:row>
      <xdr:rowOff>133350</xdr:rowOff>
    </xdr:to>
    <xdr:sp>
      <xdr:nvSpPr>
        <xdr:cNvPr id="54" name="AutoShape 58">
          <a:hlinkClick r:id="rId2"/>
        </xdr:cNvPr>
        <xdr:cNvSpPr>
          <a:spLocks/>
        </xdr:cNvSpPr>
      </xdr:nvSpPr>
      <xdr:spPr>
        <a:xfrm>
          <a:off x="9372600" y="2771775"/>
          <a:ext cx="150495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10 cards</a:t>
          </a:r>
        </a:p>
      </xdr:txBody>
    </xdr:sp>
    <xdr:clientData/>
  </xdr:twoCellAnchor>
  <xdr:twoCellAnchor>
    <xdr:from>
      <xdr:col>15</xdr:col>
      <xdr:colOff>228600</xdr:colOff>
      <xdr:row>21</xdr:row>
      <xdr:rowOff>0</xdr:rowOff>
    </xdr:from>
    <xdr:to>
      <xdr:col>17</xdr:col>
      <xdr:colOff>514350</xdr:colOff>
      <xdr:row>25</xdr:row>
      <xdr:rowOff>28575</xdr:rowOff>
    </xdr:to>
    <xdr:sp>
      <xdr:nvSpPr>
        <xdr:cNvPr id="55" name="AutoShape 59">
          <a:hlinkClick r:id="rId3"/>
        </xdr:cNvPr>
        <xdr:cNvSpPr>
          <a:spLocks/>
        </xdr:cNvSpPr>
      </xdr:nvSpPr>
      <xdr:spPr>
        <a:xfrm>
          <a:off x="9372600" y="3476625"/>
          <a:ext cx="150495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 card</a:t>
          </a:r>
        </a:p>
      </xdr:txBody>
    </xdr:sp>
    <xdr:clientData/>
  </xdr:twoCellAnchor>
  <xdr:twoCellAnchor>
    <xdr:from>
      <xdr:col>15</xdr:col>
      <xdr:colOff>228600</xdr:colOff>
      <xdr:row>29</xdr:row>
      <xdr:rowOff>152400</xdr:rowOff>
    </xdr:from>
    <xdr:to>
      <xdr:col>17</xdr:col>
      <xdr:colOff>495300</xdr:colOff>
      <xdr:row>34</xdr:row>
      <xdr:rowOff>9525</xdr:rowOff>
    </xdr:to>
    <xdr:sp>
      <xdr:nvSpPr>
        <xdr:cNvPr id="56" name="AutoShape 60">
          <a:hlinkClick r:id="rId4"/>
        </xdr:cNvPr>
        <xdr:cNvSpPr>
          <a:spLocks/>
        </xdr:cNvSpPr>
      </xdr:nvSpPr>
      <xdr:spPr>
        <a:xfrm>
          <a:off x="9372600" y="4924425"/>
          <a:ext cx="1485900" cy="6667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as list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142875</xdr:rowOff>
    </xdr:from>
    <xdr:to>
      <xdr:col>9</xdr:col>
      <xdr:colOff>428625</xdr:colOff>
      <xdr:row>29</xdr:row>
      <xdr:rowOff>123825</xdr:rowOff>
    </xdr:to>
    <xdr:sp textlink="$B$2">
      <xdr:nvSpPr>
        <xdr:cNvPr id="1" name="AutoShape 1"/>
        <xdr:cNvSpPr>
          <a:spLocks/>
        </xdr:cNvSpPr>
      </xdr:nvSpPr>
      <xdr:spPr>
        <a:xfrm>
          <a:off x="323850" y="457200"/>
          <a:ext cx="5591175" cy="4095750"/>
        </a:xfrm>
        <a:prstGeom prst="roundRect">
          <a:avLst/>
        </a:prstGeom>
        <a:solidFill>
          <a:srgbClr val="CCFFCC"/>
        </a:solidFill>
        <a:ln w="285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36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38100</xdr:colOff>
      <xdr:row>5</xdr:row>
      <xdr:rowOff>76200</xdr:rowOff>
    </xdr:from>
    <xdr:to>
      <xdr:col>12</xdr:col>
      <xdr:colOff>314325</xdr:colOff>
      <xdr:row>9</xdr:row>
      <xdr:rowOff>104775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134100" y="847725"/>
          <a:ext cx="1495425" cy="6381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52 Cards</a:t>
          </a:r>
        </a:p>
      </xdr:txBody>
    </xdr:sp>
    <xdr:clientData/>
  </xdr:twoCellAnchor>
  <xdr:twoCellAnchor>
    <xdr:from>
      <xdr:col>10</xdr:col>
      <xdr:colOff>9525</xdr:colOff>
      <xdr:row>18</xdr:row>
      <xdr:rowOff>104775</xdr:rowOff>
    </xdr:from>
    <xdr:to>
      <xdr:col>12</xdr:col>
      <xdr:colOff>276225</xdr:colOff>
      <xdr:row>22</xdr:row>
      <xdr:rowOff>142875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105525" y="2857500"/>
          <a:ext cx="1485900" cy="64770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set the Cards</a:t>
          </a:r>
        </a:p>
      </xdr:txBody>
    </xdr:sp>
    <xdr:clientData/>
  </xdr:twoCellAnchor>
  <xdr:twoCellAnchor>
    <xdr:from>
      <xdr:col>10</xdr:col>
      <xdr:colOff>38100</xdr:colOff>
      <xdr:row>9</xdr:row>
      <xdr:rowOff>142875</xdr:rowOff>
    </xdr:from>
    <xdr:to>
      <xdr:col>12</xdr:col>
      <xdr:colOff>295275</xdr:colOff>
      <xdr:row>14</xdr:row>
      <xdr:rowOff>9525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134100" y="1524000"/>
          <a:ext cx="1476375" cy="62865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10 cards</a:t>
          </a:r>
        </a:p>
      </xdr:txBody>
    </xdr:sp>
    <xdr:clientData/>
  </xdr:twoCellAnchor>
  <xdr:twoCellAnchor>
    <xdr:from>
      <xdr:col>10</xdr:col>
      <xdr:colOff>9525</xdr:colOff>
      <xdr:row>23</xdr:row>
      <xdr:rowOff>9525</xdr:rowOff>
    </xdr:from>
    <xdr:to>
      <xdr:col>12</xdr:col>
      <xdr:colOff>276225</xdr:colOff>
      <xdr:row>27</xdr:row>
      <xdr:rowOff>38100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105525" y="3524250"/>
          <a:ext cx="1485900" cy="6381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as list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15</xdr:row>
      <xdr:rowOff>142875</xdr:rowOff>
    </xdr:from>
    <xdr:to>
      <xdr:col>15</xdr:col>
      <xdr:colOff>200025</xdr:colOff>
      <xdr:row>19</xdr:row>
      <xdr:rowOff>66675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8134350" y="3000375"/>
          <a:ext cx="1485900" cy="68580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52 Cards</a:t>
          </a:r>
        </a:p>
      </xdr:txBody>
    </xdr:sp>
    <xdr:clientData/>
  </xdr:twoCellAnchor>
  <xdr:twoCellAnchor>
    <xdr:from>
      <xdr:col>12</xdr:col>
      <xdr:colOff>533400</xdr:colOff>
      <xdr:row>19</xdr:row>
      <xdr:rowOff>104775</xdr:rowOff>
    </xdr:from>
    <xdr:to>
      <xdr:col>15</xdr:col>
      <xdr:colOff>190500</xdr:colOff>
      <xdr:row>23</xdr:row>
      <xdr:rowOff>28575</xdr:rowOff>
    </xdr:to>
    <xdr:sp>
      <xdr:nvSpPr>
        <xdr:cNvPr id="2" name="AutoShape 26">
          <a:hlinkClick r:id="rId2"/>
        </xdr:cNvPr>
        <xdr:cNvSpPr>
          <a:spLocks/>
        </xdr:cNvSpPr>
      </xdr:nvSpPr>
      <xdr:spPr>
        <a:xfrm>
          <a:off x="8124825" y="3724275"/>
          <a:ext cx="1485900" cy="685800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10 cards</a:t>
          </a:r>
        </a:p>
      </xdr:txBody>
    </xdr:sp>
    <xdr:clientData/>
  </xdr:twoCellAnchor>
  <xdr:twoCellAnchor>
    <xdr:from>
      <xdr:col>12</xdr:col>
      <xdr:colOff>533400</xdr:colOff>
      <xdr:row>23</xdr:row>
      <xdr:rowOff>47625</xdr:rowOff>
    </xdr:from>
    <xdr:to>
      <xdr:col>15</xdr:col>
      <xdr:colOff>190500</xdr:colOff>
      <xdr:row>26</xdr:row>
      <xdr:rowOff>152400</xdr:rowOff>
    </xdr:to>
    <xdr:sp>
      <xdr:nvSpPr>
        <xdr:cNvPr id="3" name="AutoShape 27">
          <a:hlinkClick r:id="rId3"/>
        </xdr:cNvPr>
        <xdr:cNvSpPr>
          <a:spLocks/>
        </xdr:cNvSpPr>
      </xdr:nvSpPr>
      <xdr:spPr>
        <a:xfrm>
          <a:off x="8124825" y="4429125"/>
          <a:ext cx="148590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1 card</a:t>
          </a:r>
        </a:p>
      </xdr:txBody>
    </xdr:sp>
    <xdr:clientData/>
  </xdr:twoCellAnchor>
  <xdr:twoCellAnchor>
    <xdr:from>
      <xdr:col>12</xdr:col>
      <xdr:colOff>523875</xdr:colOff>
      <xdr:row>30</xdr:row>
      <xdr:rowOff>152400</xdr:rowOff>
    </xdr:from>
    <xdr:to>
      <xdr:col>15</xdr:col>
      <xdr:colOff>180975</xdr:colOff>
      <xdr:row>34</xdr:row>
      <xdr:rowOff>66675</xdr:rowOff>
    </xdr:to>
    <xdr:sp>
      <xdr:nvSpPr>
        <xdr:cNvPr id="4" name="AutoShape 28">
          <a:hlinkClick r:id="rId4"/>
        </xdr:cNvPr>
        <xdr:cNvSpPr>
          <a:spLocks/>
        </xdr:cNvSpPr>
      </xdr:nvSpPr>
      <xdr:spPr>
        <a:xfrm>
          <a:off x="8115300" y="5867400"/>
          <a:ext cx="1485900" cy="676275"/>
        </a:xfrm>
        <a:prstGeom prst="rightArrow">
          <a:avLst/>
        </a:prstGeom>
        <a:solidFill>
          <a:srgbClr val="CCFFCC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To show as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C53"/>
  <sheetViews>
    <sheetView showRowColHeaders="0" workbookViewId="0" topLeftCell="A1">
      <selection activeCell="A1" sqref="A1"/>
    </sheetView>
  </sheetViews>
  <sheetFormatPr defaultColWidth="9.140625" defaultRowHeight="12.75"/>
  <cols>
    <col min="1" max="2" width="9.140625" style="17" customWidth="1"/>
    <col min="3" max="3" width="25.421875" style="22" customWidth="1"/>
    <col min="4" max="16384" width="9.140625" style="17" customWidth="1"/>
  </cols>
  <sheetData>
    <row r="1" ht="15.75" thickBot="1"/>
    <row r="2" ht="15">
      <c r="C2" s="47" t="str">
        <f>Parameters!C4</f>
        <v>A</v>
      </c>
    </row>
    <row r="3" ht="15">
      <c r="C3" s="48" t="str">
        <f>Parameters!C5</f>
        <v>E</v>
      </c>
    </row>
    <row r="4" ht="15">
      <c r="C4" s="48" t="str">
        <f>Parameters!C6</f>
        <v>B</v>
      </c>
    </row>
    <row r="5" ht="15">
      <c r="C5" s="48" t="str">
        <f>Parameters!C7</f>
        <v>G</v>
      </c>
    </row>
    <row r="6" ht="15">
      <c r="C6" s="48" t="str">
        <f>Parameters!C8</f>
        <v>H</v>
      </c>
    </row>
    <row r="7" ht="15">
      <c r="C7" s="48" t="str">
        <f>Parameters!C9</f>
        <v>F</v>
      </c>
    </row>
    <row r="8" ht="15">
      <c r="C8" s="48" t="str">
        <f>Parameters!C10</f>
        <v>D</v>
      </c>
    </row>
    <row r="9" ht="15">
      <c r="C9" s="48" t="str">
        <f>Parameters!C11</f>
        <v>C</v>
      </c>
    </row>
    <row r="10" ht="15">
      <c r="C10" s="48">
        <f>Parameters!C12</f>
      </c>
    </row>
    <row r="11" ht="15">
      <c r="C11" s="48">
        <f>Parameters!C13</f>
      </c>
    </row>
    <row r="12" ht="15">
      <c r="C12" s="48">
        <f>Parameters!C14</f>
      </c>
    </row>
    <row r="13" ht="15">
      <c r="C13" s="48">
        <f>Parameters!C15</f>
      </c>
    </row>
    <row r="14" ht="15">
      <c r="C14" s="48">
        <f>Parameters!C16</f>
      </c>
    </row>
    <row r="15" ht="15">
      <c r="C15" s="48">
        <f>Parameters!C17</f>
      </c>
    </row>
    <row r="16" ht="15">
      <c r="C16" s="48">
        <f>Parameters!C18</f>
      </c>
    </row>
    <row r="17" ht="15">
      <c r="C17" s="48">
        <f>Parameters!C19</f>
      </c>
    </row>
    <row r="18" ht="15">
      <c r="C18" s="48">
        <f>Parameters!C20</f>
      </c>
    </row>
    <row r="19" ht="15">
      <c r="C19" s="48">
        <f>Parameters!C21</f>
      </c>
    </row>
    <row r="20" ht="15">
      <c r="C20" s="48">
        <f>Parameters!C22</f>
      </c>
    </row>
    <row r="21" ht="15">
      <c r="C21" s="48">
        <f>Parameters!C23</f>
      </c>
    </row>
    <row r="22" ht="15">
      <c r="C22" s="48">
        <f>Parameters!C24</f>
      </c>
    </row>
    <row r="23" ht="15">
      <c r="C23" s="48">
        <f>Parameters!C25</f>
      </c>
    </row>
    <row r="24" ht="15">
      <c r="C24" s="48">
        <f>Parameters!C26</f>
      </c>
    </row>
    <row r="25" ht="15">
      <c r="C25" s="48">
        <f>Parameters!C27</f>
      </c>
    </row>
    <row r="26" ht="15">
      <c r="C26" s="48">
        <f>Parameters!C28</f>
      </c>
    </row>
    <row r="27" ht="15">
      <c r="C27" s="48">
        <f>Parameters!C29</f>
      </c>
    </row>
    <row r="28" ht="15">
      <c r="C28" s="48">
        <f>Parameters!C30</f>
      </c>
    </row>
    <row r="29" ht="15">
      <c r="C29" s="48">
        <f>Parameters!C31</f>
      </c>
    </row>
    <row r="30" ht="15">
      <c r="C30" s="48">
        <f>Parameters!C32</f>
      </c>
    </row>
    <row r="31" ht="15">
      <c r="C31" s="48">
        <f>Parameters!C33</f>
      </c>
    </row>
    <row r="32" ht="15">
      <c r="C32" s="48">
        <f>Parameters!C34</f>
      </c>
    </row>
    <row r="33" ht="15">
      <c r="C33" s="48">
        <f>Parameters!C35</f>
      </c>
    </row>
    <row r="34" ht="15">
      <c r="C34" s="48">
        <f>Parameters!C36</f>
      </c>
    </row>
    <row r="35" ht="15">
      <c r="C35" s="48">
        <f>Parameters!C37</f>
      </c>
    </row>
    <row r="36" ht="15">
      <c r="C36" s="48">
        <f>Parameters!C38</f>
      </c>
    </row>
    <row r="37" ht="15">
      <c r="C37" s="48">
        <f>Parameters!C39</f>
      </c>
    </row>
    <row r="38" ht="15">
      <c r="C38" s="48">
        <f>Parameters!C40</f>
      </c>
    </row>
    <row r="39" ht="15">
      <c r="C39" s="48">
        <f>Parameters!C41</f>
      </c>
    </row>
    <row r="40" ht="15">
      <c r="C40" s="48">
        <f>Parameters!C42</f>
      </c>
    </row>
    <row r="41" ht="15">
      <c r="C41" s="48">
        <f>Parameters!C43</f>
      </c>
    </row>
    <row r="42" ht="15">
      <c r="C42" s="48">
        <f>Parameters!C44</f>
      </c>
    </row>
    <row r="43" ht="15">
      <c r="C43" s="48">
        <f>Parameters!C45</f>
      </c>
    </row>
    <row r="44" ht="15">
      <c r="C44" s="48">
        <f>Parameters!C46</f>
      </c>
    </row>
    <row r="45" ht="15">
      <c r="C45" s="48">
        <f>Parameters!C47</f>
      </c>
    </row>
    <row r="46" ht="15">
      <c r="C46" s="48">
        <f>Parameters!C48</f>
      </c>
    </row>
    <row r="47" ht="15">
      <c r="C47" s="48">
        <f>Parameters!C49</f>
      </c>
    </row>
    <row r="48" ht="15">
      <c r="C48" s="48">
        <f>Parameters!C50</f>
      </c>
    </row>
    <row r="49" ht="15">
      <c r="C49" s="48">
        <f>Parameters!C51</f>
      </c>
    </row>
    <row r="50" ht="15">
      <c r="C50" s="48">
        <f>Parameters!C52</f>
      </c>
    </row>
    <row r="51" ht="15">
      <c r="C51" s="48">
        <f>Parameters!C53</f>
      </c>
    </row>
    <row r="52" ht="15">
      <c r="C52" s="48">
        <f>Parameters!C54</f>
      </c>
    </row>
    <row r="53" ht="15.75" thickBot="1">
      <c r="C53" s="49">
        <f>Parameters!C55</f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A62"/>
  <sheetViews>
    <sheetView zoomScale="75" zoomScaleNormal="75" workbookViewId="0" topLeftCell="B1">
      <selection activeCell="P2" sqref="P2"/>
    </sheetView>
  </sheetViews>
  <sheetFormatPr defaultColWidth="8.28125" defaultRowHeight="12.75"/>
  <cols>
    <col min="1" max="1" width="0" style="1" hidden="1" customWidth="1"/>
  </cols>
  <sheetData>
    <row r="1" ht="12.75" thickBot="1"/>
    <row r="2" spans="3:6" ht="12.75" thickBot="1">
      <c r="C2" s="14">
        <f>Parameters!L6</f>
        <v>8</v>
      </c>
      <c r="D2" s="15" t="s">
        <v>3</v>
      </c>
      <c r="E2" s="15"/>
      <c r="F2" s="16"/>
    </row>
    <row r="3" ht="12">
      <c r="D3" s="13"/>
    </row>
    <row r="4" spans="3:207" ht="12">
      <c r="C4">
        <v>1</v>
      </c>
      <c r="G4">
        <f>C4+1</f>
        <v>2</v>
      </c>
      <c r="K4">
        <f>G4+1</f>
        <v>3</v>
      </c>
      <c r="O4">
        <f>K4+1</f>
        <v>4</v>
      </c>
      <c r="S4">
        <f>O4+1</f>
        <v>5</v>
      </c>
      <c r="W4">
        <f>S4+1</f>
        <v>6</v>
      </c>
      <c r="AA4">
        <f>W4+1</f>
        <v>7</v>
      </c>
      <c r="AE4">
        <f>AA4+1</f>
        <v>8</v>
      </c>
      <c r="AI4">
        <f>AE4+1</f>
        <v>9</v>
      </c>
      <c r="AM4">
        <f>AI4+1</f>
        <v>10</v>
      </c>
      <c r="AQ4">
        <f>AM4+1</f>
        <v>11</v>
      </c>
      <c r="AU4">
        <f>AQ4+1</f>
        <v>12</v>
      </c>
      <c r="AY4">
        <f>AU4+1</f>
        <v>13</v>
      </c>
      <c r="BC4">
        <f>AY4+1</f>
        <v>14</v>
      </c>
      <c r="BG4">
        <f>BC4+1</f>
        <v>15</v>
      </c>
      <c r="BK4">
        <f>BG4+1</f>
        <v>16</v>
      </c>
      <c r="BO4">
        <f>BK4+1</f>
        <v>17</v>
      </c>
      <c r="BS4">
        <f>BO4+1</f>
        <v>18</v>
      </c>
      <c r="BW4">
        <f>BS4+1</f>
        <v>19</v>
      </c>
      <c r="CA4">
        <f>BW4+1</f>
        <v>20</v>
      </c>
      <c r="CE4">
        <f>CA4+1</f>
        <v>21</v>
      </c>
      <c r="CI4">
        <f>CE4+1</f>
        <v>22</v>
      </c>
      <c r="CM4">
        <f>CI4+1</f>
        <v>23</v>
      </c>
      <c r="CQ4">
        <f>CM4+1</f>
        <v>24</v>
      </c>
      <c r="CU4">
        <f>CQ4+1</f>
        <v>25</v>
      </c>
      <c r="CY4">
        <f>CU4+1</f>
        <v>26</v>
      </c>
      <c r="DC4">
        <f>CY4+1</f>
        <v>27</v>
      </c>
      <c r="DG4">
        <f>DC4+1</f>
        <v>28</v>
      </c>
      <c r="DK4">
        <f>DG4+1</f>
        <v>29</v>
      </c>
      <c r="DO4">
        <f>DK4+1</f>
        <v>30</v>
      </c>
      <c r="DS4">
        <f>DO4+1</f>
        <v>31</v>
      </c>
      <c r="DW4">
        <f>DS4+1</f>
        <v>32</v>
      </c>
      <c r="EA4">
        <f>DW4+1</f>
        <v>33</v>
      </c>
      <c r="EE4">
        <f>EA4+1</f>
        <v>34</v>
      </c>
      <c r="EI4">
        <f>EE4+1</f>
        <v>35</v>
      </c>
      <c r="EM4">
        <f>EI4+1</f>
        <v>36</v>
      </c>
      <c r="EQ4">
        <f>EM4+1</f>
        <v>37</v>
      </c>
      <c r="EU4">
        <f>EQ4+1</f>
        <v>38</v>
      </c>
      <c r="EY4">
        <f>EU4+1</f>
        <v>39</v>
      </c>
      <c r="FC4">
        <f>EY4+1</f>
        <v>40</v>
      </c>
      <c r="FG4">
        <f>FC4+1</f>
        <v>41</v>
      </c>
      <c r="FK4">
        <f>FG4+1</f>
        <v>42</v>
      </c>
      <c r="FO4">
        <f>FK4+1</f>
        <v>43</v>
      </c>
      <c r="FS4">
        <f>FO4+1</f>
        <v>44</v>
      </c>
      <c r="FW4">
        <f>FS4+1</f>
        <v>45</v>
      </c>
      <c r="GA4">
        <f>FW4+1</f>
        <v>46</v>
      </c>
      <c r="GE4">
        <f>GA4+1</f>
        <v>47</v>
      </c>
      <c r="GI4">
        <f>GE4+1</f>
        <v>48</v>
      </c>
      <c r="GM4">
        <f>GI4+1</f>
        <v>49</v>
      </c>
      <c r="GQ4">
        <f>GM4+1</f>
        <v>50</v>
      </c>
      <c r="GU4">
        <f>GQ4+1</f>
        <v>51</v>
      </c>
      <c r="GY4">
        <f>GU4+1</f>
        <v>52</v>
      </c>
    </row>
    <row r="5" ht="12.75" thickBot="1"/>
    <row r="6" spans="3:209" ht="12">
      <c r="C6" s="8" t="s">
        <v>0</v>
      </c>
      <c r="D6" s="9" t="s">
        <v>1</v>
      </c>
      <c r="E6" s="10" t="s">
        <v>2</v>
      </c>
      <c r="G6" s="8" t="str">
        <f>C6</f>
        <v>Place</v>
      </c>
      <c r="H6" s="9" t="str">
        <f>D6</f>
        <v>Card</v>
      </c>
      <c r="I6" s="10" t="str">
        <f>E6</f>
        <v>New</v>
      </c>
      <c r="K6" s="8" t="str">
        <f>G6</f>
        <v>Place</v>
      </c>
      <c r="L6" s="9" t="str">
        <f>H6</f>
        <v>Card</v>
      </c>
      <c r="M6" s="10" t="str">
        <f>I6</f>
        <v>New</v>
      </c>
      <c r="O6" s="8" t="str">
        <f>K6</f>
        <v>Place</v>
      </c>
      <c r="P6" s="9" t="str">
        <f>L6</f>
        <v>Card</v>
      </c>
      <c r="Q6" s="10" t="str">
        <f>M6</f>
        <v>New</v>
      </c>
      <c r="S6" s="8" t="str">
        <f>O6</f>
        <v>Place</v>
      </c>
      <c r="T6" s="9" t="str">
        <f>P6</f>
        <v>Card</v>
      </c>
      <c r="U6" s="10" t="str">
        <f>Q6</f>
        <v>New</v>
      </c>
      <c r="W6" s="8" t="str">
        <f>S6</f>
        <v>Place</v>
      </c>
      <c r="X6" s="9" t="str">
        <f>T6</f>
        <v>Card</v>
      </c>
      <c r="Y6" s="10" t="str">
        <f>U6</f>
        <v>New</v>
      </c>
      <c r="AA6" s="8" t="str">
        <f>W6</f>
        <v>Place</v>
      </c>
      <c r="AB6" s="9" t="str">
        <f>X6</f>
        <v>Card</v>
      </c>
      <c r="AC6" s="10" t="str">
        <f>Y6</f>
        <v>New</v>
      </c>
      <c r="AE6" s="8" t="str">
        <f>AA6</f>
        <v>Place</v>
      </c>
      <c r="AF6" s="9" t="str">
        <f>AB6</f>
        <v>Card</v>
      </c>
      <c r="AG6" s="10" t="str">
        <f>AC6</f>
        <v>New</v>
      </c>
      <c r="AI6" s="8" t="str">
        <f>AE6</f>
        <v>Place</v>
      </c>
      <c r="AJ6" s="9" t="str">
        <f>AF6</f>
        <v>Card</v>
      </c>
      <c r="AK6" s="10" t="str">
        <f>AG6</f>
        <v>New</v>
      </c>
      <c r="AM6" s="8" t="str">
        <f>AI6</f>
        <v>Place</v>
      </c>
      <c r="AN6" s="9" t="str">
        <f>AJ6</f>
        <v>Card</v>
      </c>
      <c r="AO6" s="10" t="str">
        <f>AK6</f>
        <v>New</v>
      </c>
      <c r="AQ6" s="8" t="str">
        <f>AM6</f>
        <v>Place</v>
      </c>
      <c r="AR6" s="9" t="str">
        <f>AN6</f>
        <v>Card</v>
      </c>
      <c r="AS6" s="10" t="str">
        <f>AO6</f>
        <v>New</v>
      </c>
      <c r="AU6" s="8" t="str">
        <f>AQ6</f>
        <v>Place</v>
      </c>
      <c r="AV6" s="9" t="str">
        <f>AR6</f>
        <v>Card</v>
      </c>
      <c r="AW6" s="10" t="str">
        <f>AS6</f>
        <v>New</v>
      </c>
      <c r="AY6" s="8" t="str">
        <f>AU6</f>
        <v>Place</v>
      </c>
      <c r="AZ6" s="9" t="str">
        <f>AV6</f>
        <v>Card</v>
      </c>
      <c r="BA6" s="10" t="str">
        <f>AW6</f>
        <v>New</v>
      </c>
      <c r="BC6" s="8" t="str">
        <f>AY6</f>
        <v>Place</v>
      </c>
      <c r="BD6" s="9" t="str">
        <f>AZ6</f>
        <v>Card</v>
      </c>
      <c r="BE6" s="10" t="str">
        <f>BA6</f>
        <v>New</v>
      </c>
      <c r="BG6" s="8" t="str">
        <f>BC6</f>
        <v>Place</v>
      </c>
      <c r="BH6" s="9" t="str">
        <f>BD6</f>
        <v>Card</v>
      </c>
      <c r="BI6" s="10" t="str">
        <f>BE6</f>
        <v>New</v>
      </c>
      <c r="BK6" s="8" t="str">
        <f>BG6</f>
        <v>Place</v>
      </c>
      <c r="BL6" s="9" t="str">
        <f>BH6</f>
        <v>Card</v>
      </c>
      <c r="BM6" s="10" t="str">
        <f>BI6</f>
        <v>New</v>
      </c>
      <c r="BO6" s="8" t="str">
        <f>BK6</f>
        <v>Place</v>
      </c>
      <c r="BP6" s="9" t="str">
        <f>BL6</f>
        <v>Card</v>
      </c>
      <c r="BQ6" s="10" t="str">
        <f>BM6</f>
        <v>New</v>
      </c>
      <c r="BS6" s="8" t="str">
        <f>BO6</f>
        <v>Place</v>
      </c>
      <c r="BT6" s="9" t="str">
        <f>BP6</f>
        <v>Card</v>
      </c>
      <c r="BU6" s="10" t="str">
        <f>BQ6</f>
        <v>New</v>
      </c>
      <c r="BW6" s="8" t="str">
        <f>BS6</f>
        <v>Place</v>
      </c>
      <c r="BX6" s="9" t="str">
        <f>BT6</f>
        <v>Card</v>
      </c>
      <c r="BY6" s="10" t="str">
        <f>BU6</f>
        <v>New</v>
      </c>
      <c r="CA6" s="8" t="str">
        <f>BW6</f>
        <v>Place</v>
      </c>
      <c r="CB6" s="9" t="str">
        <f>BX6</f>
        <v>Card</v>
      </c>
      <c r="CC6" s="10" t="str">
        <f>BY6</f>
        <v>New</v>
      </c>
      <c r="CE6" s="8" t="str">
        <f>CA6</f>
        <v>Place</v>
      </c>
      <c r="CF6" s="9" t="str">
        <f>CB6</f>
        <v>Card</v>
      </c>
      <c r="CG6" s="10" t="str">
        <f>CC6</f>
        <v>New</v>
      </c>
      <c r="CI6" s="8" t="str">
        <f>CE6</f>
        <v>Place</v>
      </c>
      <c r="CJ6" s="9" t="str">
        <f>CF6</f>
        <v>Card</v>
      </c>
      <c r="CK6" s="10" t="str">
        <f>CG6</f>
        <v>New</v>
      </c>
      <c r="CM6" s="8" t="str">
        <f>CI6</f>
        <v>Place</v>
      </c>
      <c r="CN6" s="9" t="str">
        <f>CJ6</f>
        <v>Card</v>
      </c>
      <c r="CO6" s="10" t="str">
        <f>CK6</f>
        <v>New</v>
      </c>
      <c r="CQ6" s="8" t="str">
        <f>CM6</f>
        <v>Place</v>
      </c>
      <c r="CR6" s="9" t="str">
        <f>CN6</f>
        <v>Card</v>
      </c>
      <c r="CS6" s="10" t="str">
        <f>CO6</f>
        <v>New</v>
      </c>
      <c r="CU6" s="8" t="str">
        <f>CQ6</f>
        <v>Place</v>
      </c>
      <c r="CV6" s="9" t="str">
        <f>CR6</f>
        <v>Card</v>
      </c>
      <c r="CW6" s="10" t="str">
        <f>CS6</f>
        <v>New</v>
      </c>
      <c r="CY6" s="8" t="str">
        <f>CU6</f>
        <v>Place</v>
      </c>
      <c r="CZ6" s="9" t="str">
        <f>CV6</f>
        <v>Card</v>
      </c>
      <c r="DA6" s="10" t="str">
        <f>CW6</f>
        <v>New</v>
      </c>
      <c r="DC6" s="8" t="str">
        <f>CY6</f>
        <v>Place</v>
      </c>
      <c r="DD6" s="9" t="str">
        <f>CZ6</f>
        <v>Card</v>
      </c>
      <c r="DE6" s="10" t="str">
        <f>DA6</f>
        <v>New</v>
      </c>
      <c r="DG6" s="8" t="str">
        <f>DC6</f>
        <v>Place</v>
      </c>
      <c r="DH6" s="9" t="str">
        <f>DD6</f>
        <v>Card</v>
      </c>
      <c r="DI6" s="10" t="str">
        <f>DE6</f>
        <v>New</v>
      </c>
      <c r="DK6" s="8" t="str">
        <f>DG6</f>
        <v>Place</v>
      </c>
      <c r="DL6" s="9" t="str">
        <f>DH6</f>
        <v>Card</v>
      </c>
      <c r="DM6" s="10" t="str">
        <f>DI6</f>
        <v>New</v>
      </c>
      <c r="DO6" s="8" t="str">
        <f>DK6</f>
        <v>Place</v>
      </c>
      <c r="DP6" s="9" t="str">
        <f>DL6</f>
        <v>Card</v>
      </c>
      <c r="DQ6" s="10" t="str">
        <f>DM6</f>
        <v>New</v>
      </c>
      <c r="DS6" s="8" t="str">
        <f>DO6</f>
        <v>Place</v>
      </c>
      <c r="DT6" s="9" t="str">
        <f>DP6</f>
        <v>Card</v>
      </c>
      <c r="DU6" s="10" t="str">
        <f>DQ6</f>
        <v>New</v>
      </c>
      <c r="DW6" s="8" t="str">
        <f>DS6</f>
        <v>Place</v>
      </c>
      <c r="DX6" s="9" t="str">
        <f>DT6</f>
        <v>Card</v>
      </c>
      <c r="DY6" s="10" t="str">
        <f>DU6</f>
        <v>New</v>
      </c>
      <c r="EA6" s="8" t="str">
        <f>DW6</f>
        <v>Place</v>
      </c>
      <c r="EB6" s="9" t="str">
        <f>DX6</f>
        <v>Card</v>
      </c>
      <c r="EC6" s="10" t="str">
        <f>DY6</f>
        <v>New</v>
      </c>
      <c r="EE6" s="8" t="str">
        <f>EA6</f>
        <v>Place</v>
      </c>
      <c r="EF6" s="9" t="str">
        <f>EB6</f>
        <v>Card</v>
      </c>
      <c r="EG6" s="10" t="str">
        <f>EC6</f>
        <v>New</v>
      </c>
      <c r="EI6" s="8" t="str">
        <f>EE6</f>
        <v>Place</v>
      </c>
      <c r="EJ6" s="9" t="str">
        <f>EF6</f>
        <v>Card</v>
      </c>
      <c r="EK6" s="10" t="str">
        <f>EG6</f>
        <v>New</v>
      </c>
      <c r="EM6" s="8" t="str">
        <f>EI6</f>
        <v>Place</v>
      </c>
      <c r="EN6" s="9" t="str">
        <f>EJ6</f>
        <v>Card</v>
      </c>
      <c r="EO6" s="10" t="str">
        <f>EK6</f>
        <v>New</v>
      </c>
      <c r="EQ6" s="8" t="str">
        <f>EM6</f>
        <v>Place</v>
      </c>
      <c r="ER6" s="9" t="str">
        <f>EN6</f>
        <v>Card</v>
      </c>
      <c r="ES6" s="10" t="str">
        <f>EO6</f>
        <v>New</v>
      </c>
      <c r="EU6" s="8" t="str">
        <f>EQ6</f>
        <v>Place</v>
      </c>
      <c r="EV6" s="9" t="str">
        <f>ER6</f>
        <v>Card</v>
      </c>
      <c r="EW6" s="10" t="str">
        <f>ES6</f>
        <v>New</v>
      </c>
      <c r="EY6" s="8" t="str">
        <f>EU6</f>
        <v>Place</v>
      </c>
      <c r="EZ6" s="9" t="str">
        <f>EV6</f>
        <v>Card</v>
      </c>
      <c r="FA6" s="10" t="str">
        <f>EW6</f>
        <v>New</v>
      </c>
      <c r="FC6" s="8" t="str">
        <f>EY6</f>
        <v>Place</v>
      </c>
      <c r="FD6" s="9" t="str">
        <f>EZ6</f>
        <v>Card</v>
      </c>
      <c r="FE6" s="10" t="str">
        <f>FA6</f>
        <v>New</v>
      </c>
      <c r="FG6" s="8" t="str">
        <f>FC6</f>
        <v>Place</v>
      </c>
      <c r="FH6" s="9" t="str">
        <f>FD6</f>
        <v>Card</v>
      </c>
      <c r="FI6" s="10" t="str">
        <f>FE6</f>
        <v>New</v>
      </c>
      <c r="FK6" s="8" t="str">
        <f>FG6</f>
        <v>Place</v>
      </c>
      <c r="FL6" s="9" t="str">
        <f>FH6</f>
        <v>Card</v>
      </c>
      <c r="FM6" s="10" t="str">
        <f>FI6</f>
        <v>New</v>
      </c>
      <c r="FO6" s="8" t="str">
        <f>FK6</f>
        <v>Place</v>
      </c>
      <c r="FP6" s="9" t="str">
        <f>FL6</f>
        <v>Card</v>
      </c>
      <c r="FQ6" s="10" t="str">
        <f>FM6</f>
        <v>New</v>
      </c>
      <c r="FS6" s="8" t="str">
        <f>FO6</f>
        <v>Place</v>
      </c>
      <c r="FT6" s="9" t="str">
        <f>FP6</f>
        <v>Card</v>
      </c>
      <c r="FU6" s="10" t="str">
        <f>FQ6</f>
        <v>New</v>
      </c>
      <c r="FW6" s="8" t="str">
        <f>FS6</f>
        <v>Place</v>
      </c>
      <c r="FX6" s="9" t="str">
        <f>FT6</f>
        <v>Card</v>
      </c>
      <c r="FY6" s="10" t="str">
        <f>FU6</f>
        <v>New</v>
      </c>
      <c r="GA6" s="8" t="str">
        <f>FW6</f>
        <v>Place</v>
      </c>
      <c r="GB6" s="9" t="str">
        <f>FX6</f>
        <v>Card</v>
      </c>
      <c r="GC6" s="10" t="str">
        <f>FY6</f>
        <v>New</v>
      </c>
      <c r="GE6" s="8" t="str">
        <f>GA6</f>
        <v>Place</v>
      </c>
      <c r="GF6" s="9" t="str">
        <f>GB6</f>
        <v>Card</v>
      </c>
      <c r="GG6" s="10" t="str">
        <f>GC6</f>
        <v>New</v>
      </c>
      <c r="GI6" s="8" t="str">
        <f>GE6</f>
        <v>Place</v>
      </c>
      <c r="GJ6" s="9" t="str">
        <f>GF6</f>
        <v>Card</v>
      </c>
      <c r="GK6" s="10" t="str">
        <f>GG6</f>
        <v>New</v>
      </c>
      <c r="GM6" s="8" t="str">
        <f>GI6</f>
        <v>Place</v>
      </c>
      <c r="GN6" s="9" t="str">
        <f>GJ6</f>
        <v>Card</v>
      </c>
      <c r="GO6" s="10" t="str">
        <f>GK6</f>
        <v>New</v>
      </c>
      <c r="GQ6" s="8" t="str">
        <f>GM6</f>
        <v>Place</v>
      </c>
      <c r="GR6" s="9" t="str">
        <f>GN6</f>
        <v>Card</v>
      </c>
      <c r="GS6" s="10" t="str">
        <f>GO6</f>
        <v>New</v>
      </c>
      <c r="GU6" s="8" t="str">
        <f>GQ6</f>
        <v>Place</v>
      </c>
      <c r="GV6" s="9" t="str">
        <f>GR6</f>
        <v>Card</v>
      </c>
      <c r="GW6" s="10" t="str">
        <f>GS6</f>
        <v>New</v>
      </c>
      <c r="GY6" s="8" t="str">
        <f>GU6</f>
        <v>Place</v>
      </c>
      <c r="GZ6" s="9" t="str">
        <f>GV6</f>
        <v>Card</v>
      </c>
      <c r="HA6" s="10" t="str">
        <f>GW6</f>
        <v>New</v>
      </c>
    </row>
    <row r="7" spans="1:209" ht="12">
      <c r="A7" s="1">
        <f>E62</f>
        <v>1</v>
      </c>
      <c r="C7" s="2">
        <f>IF(C2&gt;0,1,"")</f>
        <v>1</v>
      </c>
      <c r="D7" s="6">
        <f>IF(C7="","",1)</f>
        <v>1</v>
      </c>
      <c r="E7" s="3">
        <f aca="true" t="shared" si="0" ref="E7:E58">IF(E$62=D7,"",D7)</f>
      </c>
      <c r="G7" s="2">
        <f>IF(C8="","",1)</f>
        <v>1</v>
      </c>
      <c r="H7" s="6">
        <f>IF(OR(G7="",E$62=""),"",IF(E$62&lt;(D7+1),D8,D7))</f>
        <v>2</v>
      </c>
      <c r="I7" s="3">
        <f>IF(I$62=H7,"",H7)</f>
        <v>2</v>
      </c>
      <c r="K7" s="2">
        <f>IF(G8="","",1)</f>
        <v>1</v>
      </c>
      <c r="L7" s="6">
        <f>IF(OR(K7="",I$62=""),"",IF(I$62&lt;(H7+1),H8,H7))</f>
        <v>2</v>
      </c>
      <c r="M7" s="3">
        <f>IF(M$62=L7,"",L7)</f>
      </c>
      <c r="O7" s="2">
        <f>IF(K8="","",1)</f>
        <v>1</v>
      </c>
      <c r="P7" s="6">
        <f>IF(OR(O7="",M$62=""),"",IF(M$62&lt;(L7+1),L8,L7))</f>
        <v>3</v>
      </c>
      <c r="Q7" s="3">
        <f>IF(Q$62=P7,"",P7)</f>
        <v>3</v>
      </c>
      <c r="S7" s="2">
        <f>IF(O8="","",1)</f>
        <v>1</v>
      </c>
      <c r="T7" s="6">
        <f>IF(OR(S7="",Q$62=""),"",IF(Q$62&lt;(P7+1),P8,P7))</f>
        <v>3</v>
      </c>
      <c r="U7" s="3">
        <f>IF(U$62=T7,"",T7)</f>
        <v>3</v>
      </c>
      <c r="W7" s="2">
        <f>IF(S8="","",1)</f>
        <v>1</v>
      </c>
      <c r="X7" s="6">
        <f>IF(OR(W7="",U$62=""),"",IF(U$62&lt;(T7+1),T8,T7))</f>
        <v>3</v>
      </c>
      <c r="Y7" s="3">
        <f>IF(Y$62=X7,"",X7)</f>
        <v>3</v>
      </c>
      <c r="AA7" s="2">
        <f>IF(W8="","",1)</f>
        <v>1</v>
      </c>
      <c r="AB7" s="6">
        <f>IF(OR(AA7="",Y$62=""),"",IF(Y$62&lt;(X7+1),X8,X7))</f>
        <v>3</v>
      </c>
      <c r="AC7" s="3">
        <f>IF(AC$62=AB7,"",AB7)</f>
        <v>3</v>
      </c>
      <c r="AE7" s="2">
        <f>IF(AA8="","",1)</f>
        <v>1</v>
      </c>
      <c r="AF7" s="6">
        <f>IF(OR(AE7="",AC$62=""),"",IF(AC$62&lt;(AB7+1),AB8,AB7))</f>
        <v>3</v>
      </c>
      <c r="AG7" s="3">
        <f>IF(AG$62=AF7,"",AF7)</f>
      </c>
      <c r="AI7" s="2">
        <f>IF(AE8="","",1)</f>
      </c>
      <c r="AJ7" s="6">
        <f>IF(OR(AI7="",AG$62=""),"",IF(AG$62&lt;(AF7+1),AF8,AF7))</f>
      </c>
      <c r="AK7" s="3">
        <f>IF(AK$62=AJ7,"",AJ7)</f>
      </c>
      <c r="AM7" s="2">
        <f>IF(AI8="","",1)</f>
      </c>
      <c r="AN7" s="6">
        <f>IF(OR(AM7="",AK$62=""),"",IF(AK$62&lt;(AJ7+1),AJ8,AJ7))</f>
      </c>
      <c r="AO7" s="3">
        <f>IF(AO$62=AN7,"",AN7)</f>
      </c>
      <c r="AQ7" s="2">
        <f>IF(AM8="","",1)</f>
      </c>
      <c r="AR7" s="6">
        <f>IF(OR(AQ7="",AO$62=""),"",IF(AO$62&lt;(AN7+1),AN8,AN7))</f>
      </c>
      <c r="AS7" s="3">
        <f>IF(AS$62=AR7,"",AR7)</f>
      </c>
      <c r="AU7" s="2">
        <f>IF(AQ8="","",1)</f>
      </c>
      <c r="AV7" s="6">
        <f>IF(OR(AU7="",AS$62=""),"",IF(AS$62&lt;(AR7+1),AR8,AR7))</f>
      </c>
      <c r="AW7" s="3">
        <f>IF(AW$62=AV7,"",AV7)</f>
      </c>
      <c r="AY7" s="2">
        <f>IF(AU8="","",1)</f>
      </c>
      <c r="AZ7" s="6">
        <f>IF(OR(AY7="",AW$62=""),"",IF(AW$62&lt;(AV7+1),AV8,AV7))</f>
      </c>
      <c r="BA7" s="3">
        <f>IF(BA$62=AZ7,"",AZ7)</f>
      </c>
      <c r="BC7" s="2">
        <f>IF(AY8="","",1)</f>
      </c>
      <c r="BD7" s="6">
        <f>IF(OR(BC7="",BA$62=""),"",IF(BA$62&lt;(AZ7+1),AZ8,AZ7))</f>
      </c>
      <c r="BE7" s="3">
        <f>IF(BE$62=BD7,"",BD7)</f>
      </c>
      <c r="BG7" s="2">
        <f>IF(BC8="","",1)</f>
      </c>
      <c r="BH7" s="6">
        <f>IF(OR(BG7="",BE$62=""),"",IF(BE$62&lt;(BD7+1),BD8,BD7))</f>
      </c>
      <c r="BI7" s="3">
        <f>IF(BI$62=BH7,"",BH7)</f>
      </c>
      <c r="BK7" s="2">
        <f>IF(BG8="","",1)</f>
      </c>
      <c r="BL7" s="6">
        <f>IF(OR(BK7="",BI$62=""),"",IF(BI$62&lt;(BH7+1),BH8,BH7))</f>
      </c>
      <c r="BM7" s="3">
        <f>IF(BM$62=BL7,"",BL7)</f>
      </c>
      <c r="BO7" s="2">
        <f>IF(BK8="","",1)</f>
      </c>
      <c r="BP7" s="6">
        <f>IF(OR(BO7="",BM$62=""),"",IF(BM$62&lt;(BL7+1),BL8,BL7))</f>
      </c>
      <c r="BQ7" s="3">
        <f>IF(BQ$62=BP7,"",BP7)</f>
      </c>
      <c r="BS7" s="2">
        <f>IF(BO8="","",1)</f>
      </c>
      <c r="BT7" s="6">
        <f>IF(OR(BS7="",BQ$62=""),"",IF(BQ$62&lt;(BP7+1),BP8,BP7))</f>
      </c>
      <c r="BU7" s="3">
        <f>IF(BU$62=BT7,"",BT7)</f>
      </c>
      <c r="BW7" s="2">
        <f>IF(BS8="","",1)</f>
      </c>
      <c r="BX7" s="6">
        <f>IF(OR(BW7="",BU$62=""),"",IF(BU$62&lt;(BT7+1),BT8,BT7))</f>
      </c>
      <c r="BY7" s="3">
        <f>IF(BY$62=BX7,"",BX7)</f>
      </c>
      <c r="CA7" s="2">
        <f>IF(BW8="","",1)</f>
      </c>
      <c r="CB7" s="6">
        <f>IF(OR(CA7="",BY$62=""),"",IF(BY$62&lt;(BX7+1),BX8,BX7))</f>
      </c>
      <c r="CC7" s="3">
        <f>IF(CC$62=CB7,"",CB7)</f>
      </c>
      <c r="CE7" s="2">
        <f>IF(CA8="","",1)</f>
      </c>
      <c r="CF7" s="6">
        <f>IF(OR(CE7="",CC$62=""),"",IF(CC$62&lt;(CB7+1),CB8,CB7))</f>
      </c>
      <c r="CG7" s="3">
        <f>IF(CG$62=CF7,"",CF7)</f>
      </c>
      <c r="CI7" s="2">
        <f>IF(CE8="","",1)</f>
      </c>
      <c r="CJ7" s="6">
        <f>IF(OR(CI7="",CG$62=""),"",IF(CG$62&lt;(CF7+1),CF8,CF7))</f>
      </c>
      <c r="CK7" s="3">
        <f>IF(CK$62=CJ7,"",CJ7)</f>
      </c>
      <c r="CM7" s="2">
        <f>IF(CI8="","",1)</f>
      </c>
      <c r="CN7" s="6">
        <f>IF(OR(CM7="",CK$62=""),"",IF(CK$62&lt;(CJ7+1),CJ8,CJ7))</f>
      </c>
      <c r="CO7" s="3">
        <f>IF(CO$62=CN7,"",CN7)</f>
      </c>
      <c r="CQ7" s="2">
        <f>IF(CM8="","",1)</f>
      </c>
      <c r="CR7" s="6">
        <f>IF(OR(CQ7="",CO$62=""),"",IF(CO$62&lt;(CN7+1),CN8,CN7))</f>
      </c>
      <c r="CS7" s="3">
        <f>IF(CS$62=CR7,"",CR7)</f>
      </c>
      <c r="CU7" s="2">
        <f>IF(CQ8="","",1)</f>
      </c>
      <c r="CV7" s="6">
        <f>IF(OR(CU7="",CS$62=""),"",IF(CS$62&lt;(CR7+1),CR8,CR7))</f>
      </c>
      <c r="CW7" s="3">
        <f>IF(CW$62=CV7,"",CV7)</f>
      </c>
      <c r="CY7" s="2">
        <f>IF(CU8="","",1)</f>
      </c>
      <c r="CZ7" s="6">
        <f>IF(OR(CY7="",CW$62=""),"",IF(CW$62&lt;(CV7+1),CV8,CV7))</f>
      </c>
      <c r="DA7" s="3">
        <f>IF(DA$62=CZ7,"",CZ7)</f>
      </c>
      <c r="DC7" s="2">
        <f>IF(CY8="","",1)</f>
      </c>
      <c r="DD7" s="6">
        <f>IF(OR(DC7="",DA$62=""),"",IF(DA$62&lt;(CZ7+1),CZ8,CZ7))</f>
      </c>
      <c r="DE7" s="3">
        <f>IF(DE$62=DD7,"",DD7)</f>
      </c>
      <c r="DG7" s="2">
        <f>IF(DC8="","",1)</f>
      </c>
      <c r="DH7" s="6">
        <f>IF(OR(DG7="",DE$62=""),"",IF(DE$62&lt;(DD7+1),DD8,DD7))</f>
      </c>
      <c r="DI7" s="3">
        <f>IF(DI$62=DH7,"",DH7)</f>
      </c>
      <c r="DK7" s="2">
        <f>IF(DG8="","",1)</f>
      </c>
      <c r="DL7" s="6">
        <f>IF(OR(DK7="",DI$62=""),"",IF(DI$62&lt;(DH7+1),DH8,DH7))</f>
      </c>
      <c r="DM7" s="3">
        <f>IF(DM$62=DL7,"",DL7)</f>
      </c>
      <c r="DO7" s="2">
        <f>IF(DK8="","",1)</f>
      </c>
      <c r="DP7" s="6">
        <f>IF(OR(DO7="",DM$62=""),"",IF(DM$62&lt;(DL7+1),DL8,DL7))</f>
      </c>
      <c r="DQ7" s="3">
        <f>IF(DQ$62=DP7,"",DP7)</f>
      </c>
      <c r="DS7" s="2">
        <f>IF(DO8="","",1)</f>
      </c>
      <c r="DT7" s="6">
        <f>IF(OR(DS7="",DQ$62=""),"",IF(DQ$62&lt;(DP7+1),DP8,DP7))</f>
      </c>
      <c r="DU7" s="3">
        <f>IF(DU$62=DT7,"",DT7)</f>
      </c>
      <c r="DW7" s="2">
        <f>IF(DS8="","",1)</f>
      </c>
      <c r="DX7" s="6">
        <f>IF(OR(DW7="",DU$62=""),"",IF(DU$62&lt;(DT7+1),DT8,DT7))</f>
      </c>
      <c r="DY7" s="3">
        <f>IF(DY$62=DX7,"",DX7)</f>
      </c>
      <c r="EA7" s="2">
        <f>IF(DW8="","",1)</f>
      </c>
      <c r="EB7" s="6">
        <f>IF(OR(EA7="",DY$62=""),"",IF(DY$62&lt;(DX7+1),DX8,DX7))</f>
      </c>
      <c r="EC7" s="3">
        <f>IF(EC$62=EB7,"",EB7)</f>
      </c>
      <c r="EE7" s="2">
        <f>IF(EA8="","",1)</f>
      </c>
      <c r="EF7" s="6">
        <f>IF(OR(EE7="",EC$62=""),"",IF(EC$62&lt;(EB7+1),EB8,EB7))</f>
      </c>
      <c r="EG7" s="3">
        <f>IF(EG$62=EF7,"",EF7)</f>
      </c>
      <c r="EI7" s="2">
        <f>IF(EE8="","",1)</f>
      </c>
      <c r="EJ7" s="6">
        <f>IF(OR(EI7="",EG$62=""),"",IF(EG$62&lt;(EF7+1),EF8,EF7))</f>
      </c>
      <c r="EK7" s="3">
        <f>IF(EK$62=EJ7,"",EJ7)</f>
      </c>
      <c r="EM7" s="2">
        <f>IF(EI8="","",1)</f>
      </c>
      <c r="EN7" s="6">
        <f>IF(OR(EM7="",EK$62=""),"",IF(EK$62&lt;(EJ7+1),EJ8,EJ7))</f>
      </c>
      <c r="EO7" s="3">
        <f>IF(EO$62=EN7,"",EN7)</f>
      </c>
      <c r="EQ7" s="2">
        <f>IF(EM8="","",1)</f>
      </c>
      <c r="ER7" s="6">
        <f>IF(OR(EQ7="",EO$62=""),"",IF(EO$62&lt;(EN7+1),EN8,EN7))</f>
      </c>
      <c r="ES7" s="3">
        <f>IF(ES$62=ER7,"",ER7)</f>
      </c>
      <c r="EU7" s="2">
        <f>IF(EQ8="","",1)</f>
      </c>
      <c r="EV7" s="6">
        <f>IF(OR(EU7="",ES$62=""),"",IF(ES$62&lt;(ER7+1),ER8,ER7))</f>
      </c>
      <c r="EW7" s="3">
        <f>IF(EW$62=EV7,"",EV7)</f>
      </c>
      <c r="EY7" s="2">
        <f>IF(EU8="","",1)</f>
      </c>
      <c r="EZ7" s="6">
        <f>IF(OR(EY7="",EW$62=""),"",IF(EW$62&lt;(EV7+1),EV8,EV7))</f>
      </c>
      <c r="FA7" s="3">
        <f>IF(FA$62=EZ7,"",EZ7)</f>
      </c>
      <c r="FC7" s="2">
        <f>IF(EY8="","",1)</f>
      </c>
      <c r="FD7" s="6">
        <f>IF(OR(FC7="",FA$62=""),"",IF(FA$62&lt;(EZ7+1),EZ8,EZ7))</f>
      </c>
      <c r="FE7" s="3">
        <f>IF(FE$62=FD7,"",FD7)</f>
      </c>
      <c r="FG7" s="2">
        <f>IF(FC8="","",1)</f>
      </c>
      <c r="FH7" s="6">
        <f>IF(OR(FG7="",FE$62=""),"",IF(FE$62&lt;(FD7+1),FD8,FD7))</f>
      </c>
      <c r="FI7" s="3">
        <f>IF(FI$62=FH7,"",FH7)</f>
      </c>
      <c r="FK7" s="2">
        <f>IF(FG8="","",1)</f>
      </c>
      <c r="FL7" s="6">
        <f>IF(OR(FK7="",FI$62=""),"",IF(FI$62&lt;(FH7+1),FH8,FH7))</f>
      </c>
      <c r="FM7" s="3">
        <f>IF(FM$62=FL7,"",FL7)</f>
      </c>
      <c r="FO7" s="2">
        <f>IF(FK8="","",1)</f>
      </c>
      <c r="FP7" s="6">
        <f>IF(OR(FO7="",FM$62=""),"",IF(FM$62&lt;(FL7+1),FL8,FL7))</f>
      </c>
      <c r="FQ7" s="3">
        <f>IF(FQ$62=FP7,"",FP7)</f>
      </c>
      <c r="FS7" s="2">
        <f>IF(FO8="","",1)</f>
      </c>
      <c r="FT7" s="6">
        <f>IF(OR(FS7="",FQ$62=""),"",IF(FQ$62&lt;(FP7+1),FP8,FP7))</f>
      </c>
      <c r="FU7" s="3">
        <f>IF(FU$62=FT7,"",FT7)</f>
      </c>
      <c r="FW7" s="2">
        <f>IF(FS8="","",1)</f>
      </c>
      <c r="FX7" s="6">
        <f>IF(OR(FW7="",FU$62=""),"",IF(FU$62&lt;(FT7+1),FT8,FT7))</f>
      </c>
      <c r="FY7" s="3">
        <f>IF(FY$62=FX7,"",FX7)</f>
      </c>
      <c r="GA7" s="2">
        <f>IF(FW8="","",1)</f>
      </c>
      <c r="GB7" s="6">
        <f>IF(OR(GA7="",FY$62=""),"",IF(FY$62&lt;(FX7+1),FX8,FX7))</f>
      </c>
      <c r="GC7" s="3">
        <f>IF(GC$62=GB7,"",GB7)</f>
      </c>
      <c r="GE7" s="2">
        <f>IF(GA8="","",1)</f>
      </c>
      <c r="GF7" s="6">
        <f>IF(OR(GE7="",GC$62=""),"",IF(GC$62&lt;(GB7+1),GB8,GB7))</f>
      </c>
      <c r="GG7" s="3">
        <f>IF(GG$62=GF7,"",GF7)</f>
      </c>
      <c r="GI7" s="2">
        <f>IF(GE8="","",1)</f>
      </c>
      <c r="GJ7" s="6">
        <f>IF(OR(GI7="",GG$62=""),"",IF(GG$62&lt;(GF7+1),GF8,GF7))</f>
      </c>
      <c r="GK7" s="3">
        <f>IF(GK$62=GJ7,"",GJ7)</f>
      </c>
      <c r="GM7" s="2">
        <f>IF(GI8="","",1)</f>
      </c>
      <c r="GN7" s="6">
        <f>IF(OR(GM7="",GK$62=""),"",IF(GK$62&lt;(GJ7+1),GJ8,GJ7))</f>
      </c>
      <c r="GO7" s="3">
        <f>IF(GO$62=GN7,"",GN7)</f>
      </c>
      <c r="GQ7" s="2">
        <f>IF(GM8="","",1)</f>
      </c>
      <c r="GR7" s="6">
        <f>IF(OR(GQ7="",GO$62=""),"",IF(GO$62&lt;(GN7+1),GN8,GN7))</f>
      </c>
      <c r="GS7" s="3">
        <f>IF(GS$62=GR7,"",GR7)</f>
      </c>
      <c r="GU7" s="2">
        <f>IF(GQ8="","",1)</f>
      </c>
      <c r="GV7" s="6">
        <f>IF(OR(GU7="",GS$62=""),"",IF(GS$62&lt;(GR7+1),GR8,GR7))</f>
      </c>
      <c r="GW7" s="3">
        <f>IF(GW$62=GV7,"",GV7)</f>
      </c>
      <c r="GY7" s="2">
        <f>IF(GU8="","",1)</f>
      </c>
      <c r="GZ7" s="6">
        <f>IF(OR(GY7="",GW$62=""),"",IF(GW$62&lt;(GV7+1),GV8,GV7))</f>
      </c>
      <c r="HA7" s="3">
        <f>IF(HA$62=GZ7,"",GZ7)</f>
      </c>
    </row>
    <row r="8" spans="1:209" ht="12">
      <c r="A8" s="1">
        <f>I62</f>
        <v>5</v>
      </c>
      <c r="C8" s="2">
        <f>IF(C7="","",IF(($C$2+1)-C$4&lt;C7+1,"",C7+1))</f>
        <v>2</v>
      </c>
      <c r="D8" s="6">
        <f>IF(C8="","",D7+1)</f>
        <v>2</v>
      </c>
      <c r="E8" s="3">
        <f t="shared" si="0"/>
        <v>2</v>
      </c>
      <c r="G8" s="2">
        <f>IF(G7="","",IF(($C$2+1)-G$4&lt;G7+1,"",G7+1))</f>
        <v>2</v>
      </c>
      <c r="H8" s="6">
        <f>IF(OR(G8="",E$62=""),"",IF(E$62&lt;(D8+1),D9,D8))</f>
        <v>3</v>
      </c>
      <c r="I8" s="3">
        <f aca="true" t="shared" si="1" ref="I8:I58">IF(I$62=H8,"",H8)</f>
        <v>3</v>
      </c>
      <c r="K8" s="2">
        <f>IF(K7="","",IF(($C$2+1)-K$4&lt;K7+1,"",K7+1))</f>
        <v>2</v>
      </c>
      <c r="L8" s="6">
        <f>IF(OR(K8="",I$62=""),"",IF(I$62&lt;(H8+1),H9,H8))</f>
        <v>3</v>
      </c>
      <c r="M8" s="3">
        <f aca="true" t="shared" si="2" ref="M8:M58">IF(M$62=L8,"",L8)</f>
        <v>3</v>
      </c>
      <c r="O8" s="2">
        <f>IF(O7="","",IF(($C$2+1)-O$4&lt;O7+1,"",O7+1))</f>
        <v>2</v>
      </c>
      <c r="P8" s="6">
        <f>IF(OR(O8="",M$62=""),"",IF(M$62&lt;(L8+1),L9,L8))</f>
        <v>4</v>
      </c>
      <c r="Q8" s="3">
        <f aca="true" t="shared" si="3" ref="Q8:Q58">IF(Q$62=P8,"",P8)</f>
        <v>4</v>
      </c>
      <c r="S8" s="2">
        <f>IF(S7="","",IF(($C$2+1)-S$4&lt;S7+1,"",S7+1))</f>
        <v>2</v>
      </c>
      <c r="T8" s="6">
        <f>IF(OR(S8="",Q$62=""),"",IF(Q$62&lt;(P8+1),P9,P8))</f>
        <v>4</v>
      </c>
      <c r="U8" s="3">
        <f aca="true" t="shared" si="4" ref="U8:U58">IF(U$62=T8,"",T8)</f>
        <v>4</v>
      </c>
      <c r="W8" s="2">
        <f>IF(W7="","",IF(($C$2+1)-W$4&lt;W7+1,"",W7+1))</f>
        <v>2</v>
      </c>
      <c r="X8" s="6">
        <f>IF(OR(W8="",U$62=""),"",IF(U$62&lt;(T8+1),T9,T8))</f>
        <v>4</v>
      </c>
      <c r="Y8" s="3">
        <f aca="true" t="shared" si="5" ref="Y8:Y58">IF(Y$62=X8,"",X8)</f>
        <v>4</v>
      </c>
      <c r="AA8" s="2">
        <f>IF(AA7="","",IF(($C$2+1)-AA$4&lt;AA7+1,"",AA7+1))</f>
        <v>2</v>
      </c>
      <c r="AB8" s="6">
        <f>IF(OR(AA8="",Y$62=""),"",IF(Y$62&lt;(X8+1),X9,X8))</f>
        <v>4</v>
      </c>
      <c r="AC8" s="3">
        <f aca="true" t="shared" si="6" ref="AC8:AC58">IF(AC$62=AB8,"",AB8)</f>
      </c>
      <c r="AE8" s="2">
        <f>IF(AE7="","",IF(($C$2+1)-AE$4&lt;AE7+1,"",AE7+1))</f>
      </c>
      <c r="AF8" s="6">
        <f>IF(OR(AE8="",AC$62=""),"",IF(AC$62&lt;(AB8+1),AB9,AB8))</f>
      </c>
      <c r="AG8" s="3">
        <f aca="true" t="shared" si="7" ref="AG8:AG58">IF(AG$62=AF8,"",AF8)</f>
      </c>
      <c r="AI8" s="2">
        <f>IF(AI7="","",IF(($C$2+1)-AI$4&lt;AI7+1,"",AI7+1))</f>
      </c>
      <c r="AJ8" s="6">
        <f>IF(OR(AI8="",AG$62=""),"",IF(AG$62&lt;(AF8+1),AF9,AF8))</f>
      </c>
      <c r="AK8" s="3">
        <f aca="true" t="shared" si="8" ref="AK8:AK58">IF(AK$62=AJ8,"",AJ8)</f>
      </c>
      <c r="AM8" s="2">
        <f>IF(AM7="","",IF(($C$2+1)-AM$4&lt;AM7+1,"",AM7+1))</f>
      </c>
      <c r="AN8" s="6">
        <f>IF(OR(AM8="",AK$62=""),"",IF(AK$62&lt;(AJ8+1),AJ9,AJ8))</f>
      </c>
      <c r="AO8" s="3">
        <f aca="true" t="shared" si="9" ref="AO8:AO58">IF(AO$62=AN8,"",AN8)</f>
      </c>
      <c r="AQ8" s="2">
        <f>IF(AQ7="","",IF(($C$2+1)-AQ$4&lt;AQ7+1,"",AQ7+1))</f>
      </c>
      <c r="AR8" s="6">
        <f>IF(OR(AQ8="",AO$62=""),"",IF(AO$62&lt;(AN8+1),AN9,AN8))</f>
      </c>
      <c r="AS8" s="3">
        <f aca="true" t="shared" si="10" ref="AS8:AS58">IF(AS$62=AR8,"",AR8)</f>
      </c>
      <c r="AU8" s="2">
        <f>IF(AU7="","",IF(($C$2+1)-AU$4&lt;AU7+1,"",AU7+1))</f>
      </c>
      <c r="AV8" s="6">
        <f>IF(OR(AU8="",AS$62=""),"",IF(AS$62&lt;(AR8+1),AR9,AR8))</f>
      </c>
      <c r="AW8" s="3">
        <f aca="true" t="shared" si="11" ref="AW8:AW58">IF(AW$62=AV8,"",AV8)</f>
      </c>
      <c r="AY8" s="2">
        <f>IF(AY7="","",IF(($C$2+1)-AY$4&lt;AY7+1,"",AY7+1))</f>
      </c>
      <c r="AZ8" s="6">
        <f>IF(OR(AY8="",AW$62=""),"",IF(AW$62&lt;(AV8+1),AV9,AV8))</f>
      </c>
      <c r="BA8" s="3">
        <f aca="true" t="shared" si="12" ref="BA8:BA58">IF(BA$62=AZ8,"",AZ8)</f>
      </c>
      <c r="BC8" s="2">
        <f>IF(BC7="","",IF(($C$2+1)-BC$4&lt;BC7+1,"",BC7+1))</f>
      </c>
      <c r="BD8" s="6">
        <f>IF(OR(BC8="",BA$62=""),"",IF(BA$62&lt;(AZ8+1),AZ9,AZ8))</f>
      </c>
      <c r="BE8" s="3">
        <f aca="true" t="shared" si="13" ref="BE8:BE58">IF(BE$62=BD8,"",BD8)</f>
      </c>
      <c r="BG8" s="2">
        <f>IF(BG7="","",IF(($C$2+1)-BG$4&lt;BG7+1,"",BG7+1))</f>
      </c>
      <c r="BH8" s="6">
        <f>IF(OR(BG8="",BE$62=""),"",IF(BE$62&lt;(BD8+1),BD9,BD8))</f>
      </c>
      <c r="BI8" s="3">
        <f aca="true" t="shared" si="14" ref="BI8:BI58">IF(BI$62=BH8,"",BH8)</f>
      </c>
      <c r="BK8" s="2">
        <f>IF(BK7="","",IF(($C$2+1)-BK$4&lt;BK7+1,"",BK7+1))</f>
      </c>
      <c r="BL8" s="6">
        <f>IF(OR(BK8="",BI$62=""),"",IF(BI$62&lt;(BH8+1),BH9,BH8))</f>
      </c>
      <c r="BM8" s="3">
        <f aca="true" t="shared" si="15" ref="BM8:BM58">IF(BM$62=BL8,"",BL8)</f>
      </c>
      <c r="BO8" s="2">
        <f>IF(BO7="","",IF(($C$2+1)-BO$4&lt;BO7+1,"",BO7+1))</f>
      </c>
      <c r="BP8" s="6">
        <f>IF(OR(BO8="",BM$62=""),"",IF(BM$62&lt;(BL8+1),BL9,BL8))</f>
      </c>
      <c r="BQ8" s="3">
        <f aca="true" t="shared" si="16" ref="BQ8:BQ58">IF(BQ$62=BP8,"",BP8)</f>
      </c>
      <c r="BS8" s="2">
        <f>IF(BS7="","",IF(($C$2+1)-BS$4&lt;BS7+1,"",BS7+1))</f>
      </c>
      <c r="BT8" s="6">
        <f>IF(OR(BS8="",BQ$62=""),"",IF(BQ$62&lt;(BP8+1),BP9,BP8))</f>
      </c>
      <c r="BU8" s="3">
        <f aca="true" t="shared" si="17" ref="BU8:BU58">IF(BU$62=BT8,"",BT8)</f>
      </c>
      <c r="BW8" s="2">
        <f>IF(BW7="","",IF(($C$2+1)-BW$4&lt;BW7+1,"",BW7+1))</f>
      </c>
      <c r="BX8" s="6">
        <f>IF(OR(BW8="",BU$62=""),"",IF(BU$62&lt;(BT8+1),BT9,BT8))</f>
      </c>
      <c r="BY8" s="3">
        <f aca="true" t="shared" si="18" ref="BY8:BY58">IF(BY$62=BX8,"",BX8)</f>
      </c>
      <c r="CA8" s="2">
        <f>IF(CA7="","",IF(($C$2+1)-CA$4&lt;CA7+1,"",CA7+1))</f>
      </c>
      <c r="CB8" s="6">
        <f>IF(OR(CA8="",BY$62=""),"",IF(BY$62&lt;(BX8+1),BX9,BX8))</f>
      </c>
      <c r="CC8" s="3">
        <f aca="true" t="shared" si="19" ref="CC8:CC58">IF(CC$62=CB8,"",CB8)</f>
      </c>
      <c r="CE8" s="2">
        <f>IF(CE7="","",IF(($C$2+1)-CE$4&lt;CE7+1,"",CE7+1))</f>
      </c>
      <c r="CF8" s="6">
        <f>IF(OR(CE8="",CC$62=""),"",IF(CC$62&lt;(CB8+1),CB9,CB8))</f>
      </c>
      <c r="CG8" s="3">
        <f aca="true" t="shared" si="20" ref="CG8:CG58">IF(CG$62=CF8,"",CF8)</f>
      </c>
      <c r="CI8" s="2">
        <f>IF(CI7="","",IF(($C$2+1)-CI$4&lt;CI7+1,"",CI7+1))</f>
      </c>
      <c r="CJ8" s="6">
        <f>IF(OR(CI8="",CG$62=""),"",IF(CG$62&lt;(CF8+1),CF9,CF8))</f>
      </c>
      <c r="CK8" s="3">
        <f aca="true" t="shared" si="21" ref="CK8:CK58">IF(CK$62=CJ8,"",CJ8)</f>
      </c>
      <c r="CM8" s="2">
        <f>IF(CM7="","",IF(($C$2+1)-CM$4&lt;CM7+1,"",CM7+1))</f>
      </c>
      <c r="CN8" s="6">
        <f>IF(OR(CM8="",CK$62=""),"",IF(CK$62&lt;(CJ8+1),CJ9,CJ8))</f>
      </c>
      <c r="CO8" s="3">
        <f aca="true" t="shared" si="22" ref="CO8:CO58">IF(CO$62=CN8,"",CN8)</f>
      </c>
      <c r="CQ8" s="2">
        <f>IF(CQ7="","",IF(($C$2+1)-CQ$4&lt;CQ7+1,"",CQ7+1))</f>
      </c>
      <c r="CR8" s="6">
        <f>IF(OR(CQ8="",CO$62=""),"",IF(CO$62&lt;(CN8+1),CN9,CN8))</f>
      </c>
      <c r="CS8" s="3">
        <f aca="true" t="shared" si="23" ref="CS8:CS58">IF(CS$62=CR8,"",CR8)</f>
      </c>
      <c r="CU8" s="2">
        <f>IF(CU7="","",IF(($C$2+1)-CU$4&lt;CU7+1,"",CU7+1))</f>
      </c>
      <c r="CV8" s="6">
        <f>IF(OR(CU8="",CS$62=""),"",IF(CS$62&lt;(CR8+1),CR9,CR8))</f>
      </c>
      <c r="CW8" s="3">
        <f aca="true" t="shared" si="24" ref="CW8:CW58">IF(CW$62=CV8,"",CV8)</f>
      </c>
      <c r="CY8" s="2">
        <f>IF(CY7="","",IF(($C$2+1)-CY$4&lt;CY7+1,"",CY7+1))</f>
      </c>
      <c r="CZ8" s="6">
        <f>IF(OR(CY8="",CW$62=""),"",IF(CW$62&lt;(CV8+1),CV9,CV8))</f>
      </c>
      <c r="DA8" s="3">
        <f aca="true" t="shared" si="25" ref="DA8:DA58">IF(DA$62=CZ8,"",CZ8)</f>
      </c>
      <c r="DC8" s="2">
        <f>IF(DC7="","",IF(($C$2+1)-DC$4&lt;DC7+1,"",DC7+1))</f>
      </c>
      <c r="DD8" s="6">
        <f>IF(OR(DC8="",DA$62=""),"",IF(DA$62&lt;(CZ8+1),CZ9,CZ8))</f>
      </c>
      <c r="DE8" s="3">
        <f aca="true" t="shared" si="26" ref="DE8:DE58">IF(DE$62=DD8,"",DD8)</f>
      </c>
      <c r="DG8" s="2">
        <f>IF(DG7="","",IF(($C$2+1)-DG$4&lt;DG7+1,"",DG7+1))</f>
      </c>
      <c r="DH8" s="6">
        <f>IF(OR(DG8="",DE$62=""),"",IF(DE$62&lt;(DD8+1),DD9,DD8))</f>
      </c>
      <c r="DI8" s="3">
        <f aca="true" t="shared" si="27" ref="DI8:DI58">IF(DI$62=DH8,"",DH8)</f>
      </c>
      <c r="DK8" s="2">
        <f>IF(DK7="","",IF(($C$2+1)-DK$4&lt;DK7+1,"",DK7+1))</f>
      </c>
      <c r="DL8" s="6">
        <f>IF(OR(DK8="",DI$62=""),"",IF(DI$62&lt;(DH8+1),DH9,DH8))</f>
      </c>
      <c r="DM8" s="3">
        <f aca="true" t="shared" si="28" ref="DM8:DM58">IF(DM$62=DL8,"",DL8)</f>
      </c>
      <c r="DO8" s="2">
        <f>IF(DO7="","",IF(($C$2+1)-DO$4&lt;DO7+1,"",DO7+1))</f>
      </c>
      <c r="DP8" s="6">
        <f>IF(OR(DO8="",DM$62=""),"",IF(DM$62&lt;(DL8+1),DL9,DL8))</f>
      </c>
      <c r="DQ8" s="3">
        <f aca="true" t="shared" si="29" ref="DQ8:DQ58">IF(DQ$62=DP8,"",DP8)</f>
      </c>
      <c r="DS8" s="2">
        <f>IF(DS7="","",IF(($C$2+1)-DS$4&lt;DS7+1,"",DS7+1))</f>
      </c>
      <c r="DT8" s="6">
        <f>IF(OR(DS8="",DQ$62=""),"",IF(DQ$62&lt;(DP8+1),DP9,DP8))</f>
      </c>
      <c r="DU8" s="3">
        <f aca="true" t="shared" si="30" ref="DU8:DU58">IF(DU$62=DT8,"",DT8)</f>
      </c>
      <c r="DW8" s="2">
        <f>IF(DW7="","",IF(($C$2+1)-DW$4&lt;DW7+1,"",DW7+1))</f>
      </c>
      <c r="DX8" s="6">
        <f>IF(OR(DW8="",DU$62=""),"",IF(DU$62&lt;(DT8+1),DT9,DT8))</f>
      </c>
      <c r="DY8" s="3">
        <f aca="true" t="shared" si="31" ref="DY8:DY58">IF(DY$62=DX8,"",DX8)</f>
      </c>
      <c r="EA8" s="2">
        <f>IF(EA7="","",IF(($C$2+1)-EA$4&lt;EA7+1,"",EA7+1))</f>
      </c>
      <c r="EB8" s="6">
        <f>IF(OR(EA8="",DY$62=""),"",IF(DY$62&lt;(DX8+1),DX9,DX8))</f>
      </c>
      <c r="EC8" s="3">
        <f aca="true" t="shared" si="32" ref="EC8:EC58">IF(EC$62=EB8,"",EB8)</f>
      </c>
      <c r="EE8" s="2">
        <f>IF(EE7="","",IF(($C$2+1)-EE$4&lt;EE7+1,"",EE7+1))</f>
      </c>
      <c r="EF8" s="6">
        <f>IF(OR(EE8="",EC$62=""),"",IF(EC$62&lt;(EB8+1),EB9,EB8))</f>
      </c>
      <c r="EG8" s="3">
        <f aca="true" t="shared" si="33" ref="EG8:EG58">IF(EG$62=EF8,"",EF8)</f>
      </c>
      <c r="EI8" s="2">
        <f>IF(EI7="","",IF(($C$2+1)-EI$4&lt;EI7+1,"",EI7+1))</f>
      </c>
      <c r="EJ8" s="6">
        <f>IF(OR(EI8="",EG$62=""),"",IF(EG$62&lt;(EF8+1),EF9,EF8))</f>
      </c>
      <c r="EK8" s="3">
        <f aca="true" t="shared" si="34" ref="EK8:EK58">IF(EK$62=EJ8,"",EJ8)</f>
      </c>
      <c r="EM8" s="2">
        <f>IF(EM7="","",IF(($C$2+1)-EM$4&lt;EM7+1,"",EM7+1))</f>
      </c>
      <c r="EN8" s="6">
        <f>IF(OR(EM8="",EK$62=""),"",IF(EK$62&lt;(EJ8+1),EJ9,EJ8))</f>
      </c>
      <c r="EO8" s="3">
        <f aca="true" t="shared" si="35" ref="EO8:EO58">IF(EO$62=EN8,"",EN8)</f>
      </c>
      <c r="EQ8" s="2">
        <f>IF(EQ7="","",IF(($C$2+1)-EQ$4&lt;EQ7+1,"",EQ7+1))</f>
      </c>
      <c r="ER8" s="6">
        <f>IF(OR(EQ8="",EO$62=""),"",IF(EO$62&lt;(EN8+1),EN9,EN8))</f>
      </c>
      <c r="ES8" s="3">
        <f aca="true" t="shared" si="36" ref="ES8:ES58">IF(ES$62=ER8,"",ER8)</f>
      </c>
      <c r="EU8" s="2">
        <f>IF(EU7="","",IF(($C$2+1)-EU$4&lt;EU7+1,"",EU7+1))</f>
      </c>
      <c r="EV8" s="6">
        <f>IF(OR(EU8="",ES$62=""),"",IF(ES$62&lt;(ER8+1),ER9,ER8))</f>
      </c>
      <c r="EW8" s="3">
        <f aca="true" t="shared" si="37" ref="EW8:EW58">IF(EW$62=EV8,"",EV8)</f>
      </c>
      <c r="EY8" s="2">
        <f>IF(EY7="","",IF(($C$2+1)-EY$4&lt;EY7+1,"",EY7+1))</f>
      </c>
      <c r="EZ8" s="6">
        <f>IF(OR(EY8="",EW$62=""),"",IF(EW$62&lt;(EV8+1),EV9,EV8))</f>
      </c>
      <c r="FA8" s="3">
        <f aca="true" t="shared" si="38" ref="FA8:FA58">IF(FA$62=EZ8,"",EZ8)</f>
      </c>
      <c r="FC8" s="2">
        <f>IF(FC7="","",IF(($C$2+1)-FC$4&lt;FC7+1,"",FC7+1))</f>
      </c>
      <c r="FD8" s="6">
        <f>IF(OR(FC8="",FA$62=""),"",IF(FA$62&lt;(EZ8+1),EZ9,EZ8))</f>
      </c>
      <c r="FE8" s="3">
        <f aca="true" t="shared" si="39" ref="FE8:FE58">IF(FE$62=FD8,"",FD8)</f>
      </c>
      <c r="FG8" s="2">
        <f>IF(FG7="","",IF(($C$2+1)-FG$4&lt;FG7+1,"",FG7+1))</f>
      </c>
      <c r="FH8" s="6">
        <f>IF(OR(FG8="",FE$62=""),"",IF(FE$62&lt;(FD8+1),FD9,FD8))</f>
      </c>
      <c r="FI8" s="3">
        <f aca="true" t="shared" si="40" ref="FI8:FI58">IF(FI$62=FH8,"",FH8)</f>
      </c>
      <c r="FK8" s="2">
        <f>IF(FK7="","",IF(($C$2+1)-FK$4&lt;FK7+1,"",FK7+1))</f>
      </c>
      <c r="FL8" s="6">
        <f>IF(OR(FK8="",FI$62=""),"",IF(FI$62&lt;(FH8+1),FH9,FH8))</f>
      </c>
      <c r="FM8" s="3">
        <f aca="true" t="shared" si="41" ref="FM8:FM58">IF(FM$62=FL8,"",FL8)</f>
      </c>
      <c r="FO8" s="2">
        <f>IF(FO7="","",IF(($C$2+1)-FO$4&lt;FO7+1,"",FO7+1))</f>
      </c>
      <c r="FP8" s="6">
        <f>IF(OR(FO8="",FM$62=""),"",IF(FM$62&lt;(FL8+1),FL9,FL8))</f>
      </c>
      <c r="FQ8" s="3">
        <f aca="true" t="shared" si="42" ref="FQ8:FQ58">IF(FQ$62=FP8,"",FP8)</f>
      </c>
      <c r="FS8" s="2">
        <f>IF(FS7="","",IF(($C$2+1)-FS$4&lt;FS7+1,"",FS7+1))</f>
      </c>
      <c r="FT8" s="6">
        <f>IF(OR(FS8="",FQ$62=""),"",IF(FQ$62&lt;(FP8+1),FP9,FP8))</f>
      </c>
      <c r="FU8" s="3">
        <f aca="true" t="shared" si="43" ref="FU8:FU58">IF(FU$62=FT8,"",FT8)</f>
      </c>
      <c r="FW8" s="2">
        <f>IF(FW7="","",IF(($C$2+1)-FW$4&lt;FW7+1,"",FW7+1))</f>
      </c>
      <c r="FX8" s="6">
        <f>IF(OR(FW8="",FU$62=""),"",IF(FU$62&lt;(FT8+1),FT9,FT8))</f>
      </c>
      <c r="FY8" s="3">
        <f aca="true" t="shared" si="44" ref="FY8:FY58">IF(FY$62=FX8,"",FX8)</f>
      </c>
      <c r="GA8" s="2">
        <f>IF(GA7="","",IF(($C$2+1)-GA$4&lt;GA7+1,"",GA7+1))</f>
      </c>
      <c r="GB8" s="6">
        <f>IF(OR(GA8="",FY$62=""),"",IF(FY$62&lt;(FX8+1),FX9,FX8))</f>
      </c>
      <c r="GC8" s="3">
        <f aca="true" t="shared" si="45" ref="GC8:GC58">IF(GC$62=GB8,"",GB8)</f>
      </c>
      <c r="GE8" s="2">
        <f>IF(GE7="","",IF(($C$2+1)-GE$4&lt;GE7+1,"",GE7+1))</f>
      </c>
      <c r="GF8" s="6">
        <f>IF(OR(GE8="",GC$62=""),"",IF(GC$62&lt;(GB8+1),GB9,GB8))</f>
      </c>
      <c r="GG8" s="3">
        <f aca="true" t="shared" si="46" ref="GG8:GG58">IF(GG$62=GF8,"",GF8)</f>
      </c>
      <c r="GI8" s="2">
        <f>IF(GI7="","",IF(($C$2+1)-GI$4&lt;GI7+1,"",GI7+1))</f>
      </c>
      <c r="GJ8" s="6">
        <f>IF(OR(GI8="",GG$62=""),"",IF(GG$62&lt;(GF8+1),GF9,GF8))</f>
      </c>
      <c r="GK8" s="3">
        <f aca="true" t="shared" si="47" ref="GK8:GK58">IF(GK$62=GJ8,"",GJ8)</f>
      </c>
      <c r="GM8" s="2">
        <f>IF(GM7="","",IF(($C$2+1)-GM$4&lt;GM7+1,"",GM7+1))</f>
      </c>
      <c r="GN8" s="6">
        <f>IF(OR(GM8="",GK$62=""),"",IF(GK$62&lt;(GJ8+1),GJ9,GJ8))</f>
      </c>
      <c r="GO8" s="3">
        <f aca="true" t="shared" si="48" ref="GO8:GO58">IF(GO$62=GN8,"",GN8)</f>
      </c>
      <c r="GQ8" s="2">
        <f>IF(GQ7="","",IF(($C$2+1)-GQ$4&lt;GQ7+1,"",GQ7+1))</f>
      </c>
      <c r="GR8" s="6">
        <f>IF(OR(GQ8="",GO$62=""),"",IF(GO$62&lt;(GN8+1),GN9,GN8))</f>
      </c>
      <c r="GS8" s="3">
        <f aca="true" t="shared" si="49" ref="GS8:GS58">IF(GS$62=GR8,"",GR8)</f>
      </c>
      <c r="GU8" s="2">
        <f>IF(GU7="","",IF(($C$2+1)-GU$4&lt;GU7+1,"",GU7+1))</f>
      </c>
      <c r="GV8" s="6">
        <f>IF(OR(GU8="",GS$62=""),"",IF(GS$62&lt;(GR8+1),GR9,GR8))</f>
      </c>
      <c r="GW8" s="3">
        <f aca="true" t="shared" si="50" ref="GW8:GW58">IF(GW$62=GV8,"",GV8)</f>
      </c>
      <c r="GY8" s="2">
        <f>IF(GY7="","",IF(($C$2+1)-GY$4&lt;GY7+1,"",GY7+1))</f>
      </c>
      <c r="GZ8" s="6">
        <f>IF(OR(GY8="",GW$62=""),"",IF(GW$62&lt;(GV8+1),GV9,GV8))</f>
      </c>
      <c r="HA8" s="3">
        <f aca="true" t="shared" si="51" ref="HA8:HA58">IF(HA$62=GZ8,"",GZ8)</f>
      </c>
    </row>
    <row r="9" spans="1:209" ht="12">
      <c r="A9" s="1">
        <f>M62</f>
        <v>2</v>
      </c>
      <c r="C9" s="2">
        <f aca="true" t="shared" si="52" ref="C9:C58">IF(C8="","",IF(($C$2+1)-C$4&lt;C8+1,"",C8+1))</f>
        <v>3</v>
      </c>
      <c r="D9" s="6">
        <f aca="true" t="shared" si="53" ref="D9:D58">IF(C9="","",D8+1)</f>
        <v>3</v>
      </c>
      <c r="E9" s="3">
        <f t="shared" si="0"/>
        <v>3</v>
      </c>
      <c r="G9" s="2">
        <f aca="true" t="shared" si="54" ref="G9:G58">IF(G8="","",IF(($C$2+1)-G$4&lt;G8+1,"",G8+1))</f>
        <v>3</v>
      </c>
      <c r="H9" s="6">
        <f aca="true" t="shared" si="55" ref="H9:H58">IF(OR(G9="",E$62=""),"",IF(E$62&lt;(D9+1),D10,D9))</f>
        <v>4</v>
      </c>
      <c r="I9" s="3">
        <f t="shared" si="1"/>
        <v>4</v>
      </c>
      <c r="K9" s="2">
        <f aca="true" t="shared" si="56" ref="K9:K58">IF(K8="","",IF(($C$2+1)-K$4&lt;K8+1,"",K8+1))</f>
        <v>3</v>
      </c>
      <c r="L9" s="6">
        <f aca="true" t="shared" si="57" ref="L9:L58">IF(OR(K9="",I$62=""),"",IF(I$62&lt;(H9+1),H10,H9))</f>
        <v>4</v>
      </c>
      <c r="M9" s="3">
        <f t="shared" si="2"/>
        <v>4</v>
      </c>
      <c r="O9" s="2">
        <f aca="true" t="shared" si="58" ref="O9:O58">IF(O8="","",IF(($C$2+1)-O$4&lt;O8+1,"",O8+1))</f>
        <v>3</v>
      </c>
      <c r="P9" s="6">
        <f aca="true" t="shared" si="59" ref="P9:P58">IF(OR(O9="",M$62=""),"",IF(M$62&lt;(L9+1),L10,L9))</f>
        <v>6</v>
      </c>
      <c r="Q9" s="3">
        <f t="shared" si="3"/>
        <v>6</v>
      </c>
      <c r="S9" s="2">
        <f aca="true" t="shared" si="60" ref="S9:S58">IF(S8="","",IF(($C$2+1)-S$4&lt;S8+1,"",S8+1))</f>
        <v>3</v>
      </c>
      <c r="T9" s="6">
        <f aca="true" t="shared" si="61" ref="T9:T58">IF(OR(S9="",Q$62=""),"",IF(Q$62&lt;(P9+1),P10,P9))</f>
        <v>6</v>
      </c>
      <c r="U9" s="3">
        <f t="shared" si="4"/>
        <v>6</v>
      </c>
      <c r="W9" s="2">
        <f aca="true" t="shared" si="62" ref="W9:W58">IF(W8="","",IF(($C$2+1)-W$4&lt;W8+1,"",W8+1))</f>
        <v>3</v>
      </c>
      <c r="X9" s="6">
        <f aca="true" t="shared" si="63" ref="X9:X58">IF(OR(W9="",U$62=""),"",IF(U$62&lt;(T9+1),T10,T9))</f>
        <v>6</v>
      </c>
      <c r="Y9" s="3">
        <f t="shared" si="5"/>
      </c>
      <c r="AA9" s="2">
        <f aca="true" t="shared" si="64" ref="AA9:AA58">IF(AA8="","",IF(($C$2+1)-AA$4&lt;AA8+1,"",AA8+1))</f>
      </c>
      <c r="AB9" s="6">
        <f aca="true" t="shared" si="65" ref="AB9:AB58">IF(OR(AA9="",Y$62=""),"",IF(Y$62&lt;(X9+1),X10,X9))</f>
      </c>
      <c r="AC9" s="3">
        <f t="shared" si="6"/>
      </c>
      <c r="AE9" s="2">
        <f aca="true" t="shared" si="66" ref="AE9:AE58">IF(AE8="","",IF(($C$2+1)-AE$4&lt;AE8+1,"",AE8+1))</f>
      </c>
      <c r="AF9" s="6">
        <f aca="true" t="shared" si="67" ref="AF9:AF58">IF(OR(AE9="",AC$62=""),"",IF(AC$62&lt;(AB9+1),AB10,AB9))</f>
      </c>
      <c r="AG9" s="3">
        <f t="shared" si="7"/>
      </c>
      <c r="AI9" s="2">
        <f aca="true" t="shared" si="68" ref="AI9:AI58">IF(AI8="","",IF(($C$2+1)-AI$4&lt;AI8+1,"",AI8+1))</f>
      </c>
      <c r="AJ9" s="6">
        <f aca="true" t="shared" si="69" ref="AJ9:AJ58">IF(OR(AI9="",AG$62=""),"",IF(AG$62&lt;(AF9+1),AF10,AF9))</f>
      </c>
      <c r="AK9" s="3">
        <f t="shared" si="8"/>
      </c>
      <c r="AM9" s="2">
        <f aca="true" t="shared" si="70" ref="AM9:AM58">IF(AM8="","",IF(($C$2+1)-AM$4&lt;AM8+1,"",AM8+1))</f>
      </c>
      <c r="AN9" s="6">
        <f aca="true" t="shared" si="71" ref="AN9:AN58">IF(OR(AM9="",AK$62=""),"",IF(AK$62&lt;(AJ9+1),AJ10,AJ9))</f>
      </c>
      <c r="AO9" s="3">
        <f t="shared" si="9"/>
      </c>
      <c r="AQ9" s="2">
        <f aca="true" t="shared" si="72" ref="AQ9:AQ58">IF(AQ8="","",IF(($C$2+1)-AQ$4&lt;AQ8+1,"",AQ8+1))</f>
      </c>
      <c r="AR9" s="6">
        <f aca="true" t="shared" si="73" ref="AR9:AR58">IF(OR(AQ9="",AO$62=""),"",IF(AO$62&lt;(AN9+1),AN10,AN9))</f>
      </c>
      <c r="AS9" s="3">
        <f t="shared" si="10"/>
      </c>
      <c r="AU9" s="2">
        <f aca="true" t="shared" si="74" ref="AU9:AU58">IF(AU8="","",IF(($C$2+1)-AU$4&lt;AU8+1,"",AU8+1))</f>
      </c>
      <c r="AV9" s="6">
        <f aca="true" t="shared" si="75" ref="AV9:AV58">IF(OR(AU9="",AS$62=""),"",IF(AS$62&lt;(AR9+1),AR10,AR9))</f>
      </c>
      <c r="AW9" s="3">
        <f t="shared" si="11"/>
      </c>
      <c r="AY9" s="2">
        <f aca="true" t="shared" si="76" ref="AY9:AY58">IF(AY8="","",IF(($C$2+1)-AY$4&lt;AY8+1,"",AY8+1))</f>
      </c>
      <c r="AZ9" s="6">
        <f aca="true" t="shared" si="77" ref="AZ9:AZ58">IF(OR(AY9="",AW$62=""),"",IF(AW$62&lt;(AV9+1),AV10,AV9))</f>
      </c>
      <c r="BA9" s="3">
        <f t="shared" si="12"/>
      </c>
      <c r="BC9" s="2">
        <f aca="true" t="shared" si="78" ref="BC9:BC58">IF(BC8="","",IF(($C$2+1)-BC$4&lt;BC8+1,"",BC8+1))</f>
      </c>
      <c r="BD9" s="6">
        <f aca="true" t="shared" si="79" ref="BD9:BD58">IF(OR(BC9="",BA$62=""),"",IF(BA$62&lt;(AZ9+1),AZ10,AZ9))</f>
      </c>
      <c r="BE9" s="3">
        <f t="shared" si="13"/>
      </c>
      <c r="BG9" s="2">
        <f aca="true" t="shared" si="80" ref="BG9:BG58">IF(BG8="","",IF(($C$2+1)-BG$4&lt;BG8+1,"",BG8+1))</f>
      </c>
      <c r="BH9" s="6">
        <f aca="true" t="shared" si="81" ref="BH9:BH58">IF(OR(BG9="",BE$62=""),"",IF(BE$62&lt;(BD9+1),BD10,BD9))</f>
      </c>
      <c r="BI9" s="3">
        <f t="shared" si="14"/>
      </c>
      <c r="BK9" s="2">
        <f aca="true" t="shared" si="82" ref="BK9:BK58">IF(BK8="","",IF(($C$2+1)-BK$4&lt;BK8+1,"",BK8+1))</f>
      </c>
      <c r="BL9" s="6">
        <f aca="true" t="shared" si="83" ref="BL9:BL58">IF(OR(BK9="",BI$62=""),"",IF(BI$62&lt;(BH9+1),BH10,BH9))</f>
      </c>
      <c r="BM9" s="3">
        <f t="shared" si="15"/>
      </c>
      <c r="BO9" s="2">
        <f aca="true" t="shared" si="84" ref="BO9:BO58">IF(BO8="","",IF(($C$2+1)-BO$4&lt;BO8+1,"",BO8+1))</f>
      </c>
      <c r="BP9" s="6">
        <f aca="true" t="shared" si="85" ref="BP9:BP58">IF(OR(BO9="",BM$62=""),"",IF(BM$62&lt;(BL9+1),BL10,BL9))</f>
      </c>
      <c r="BQ9" s="3">
        <f t="shared" si="16"/>
      </c>
      <c r="BS9" s="2">
        <f aca="true" t="shared" si="86" ref="BS9:BS58">IF(BS8="","",IF(($C$2+1)-BS$4&lt;BS8+1,"",BS8+1))</f>
      </c>
      <c r="BT9" s="6">
        <f aca="true" t="shared" si="87" ref="BT9:BT58">IF(OR(BS9="",BQ$62=""),"",IF(BQ$62&lt;(BP9+1),BP10,BP9))</f>
      </c>
      <c r="BU9" s="3">
        <f t="shared" si="17"/>
      </c>
      <c r="BW9" s="2">
        <f aca="true" t="shared" si="88" ref="BW9:BW58">IF(BW8="","",IF(($C$2+1)-BW$4&lt;BW8+1,"",BW8+1))</f>
      </c>
      <c r="BX9" s="6">
        <f aca="true" t="shared" si="89" ref="BX9:BX58">IF(OR(BW9="",BU$62=""),"",IF(BU$62&lt;(BT9+1),BT10,BT9))</f>
      </c>
      <c r="BY9" s="3">
        <f t="shared" si="18"/>
      </c>
      <c r="CA9" s="2">
        <f aca="true" t="shared" si="90" ref="CA9:CA58">IF(CA8="","",IF(($C$2+1)-CA$4&lt;CA8+1,"",CA8+1))</f>
      </c>
      <c r="CB9" s="6">
        <f aca="true" t="shared" si="91" ref="CB9:CB58">IF(OR(CA9="",BY$62=""),"",IF(BY$62&lt;(BX9+1),BX10,BX9))</f>
      </c>
      <c r="CC9" s="3">
        <f t="shared" si="19"/>
      </c>
      <c r="CE9" s="2">
        <f aca="true" t="shared" si="92" ref="CE9:CE58">IF(CE8="","",IF(($C$2+1)-CE$4&lt;CE8+1,"",CE8+1))</f>
      </c>
      <c r="CF9" s="6">
        <f aca="true" t="shared" si="93" ref="CF9:CF58">IF(OR(CE9="",CC$62=""),"",IF(CC$62&lt;(CB9+1),CB10,CB9))</f>
      </c>
      <c r="CG9" s="3">
        <f t="shared" si="20"/>
      </c>
      <c r="CI9" s="2">
        <f aca="true" t="shared" si="94" ref="CI9:CI58">IF(CI8="","",IF(($C$2+1)-CI$4&lt;CI8+1,"",CI8+1))</f>
      </c>
      <c r="CJ9" s="6">
        <f aca="true" t="shared" si="95" ref="CJ9:CJ58">IF(OR(CI9="",CG$62=""),"",IF(CG$62&lt;(CF9+1),CF10,CF9))</f>
      </c>
      <c r="CK9" s="3">
        <f t="shared" si="21"/>
      </c>
      <c r="CM9" s="2">
        <f aca="true" t="shared" si="96" ref="CM9:CM58">IF(CM8="","",IF(($C$2+1)-CM$4&lt;CM8+1,"",CM8+1))</f>
      </c>
      <c r="CN9" s="6">
        <f aca="true" t="shared" si="97" ref="CN9:CN58">IF(OR(CM9="",CK$62=""),"",IF(CK$62&lt;(CJ9+1),CJ10,CJ9))</f>
      </c>
      <c r="CO9" s="3">
        <f t="shared" si="22"/>
      </c>
      <c r="CQ9" s="2">
        <f aca="true" t="shared" si="98" ref="CQ9:CQ58">IF(CQ8="","",IF(($C$2+1)-CQ$4&lt;CQ8+1,"",CQ8+1))</f>
      </c>
      <c r="CR9" s="6">
        <f aca="true" t="shared" si="99" ref="CR9:CR58">IF(OR(CQ9="",CO$62=""),"",IF(CO$62&lt;(CN9+1),CN10,CN9))</f>
      </c>
      <c r="CS9" s="3">
        <f t="shared" si="23"/>
      </c>
      <c r="CU9" s="2">
        <f aca="true" t="shared" si="100" ref="CU9:CU58">IF(CU8="","",IF(($C$2+1)-CU$4&lt;CU8+1,"",CU8+1))</f>
      </c>
      <c r="CV9" s="6">
        <f aca="true" t="shared" si="101" ref="CV9:CV58">IF(OR(CU9="",CS$62=""),"",IF(CS$62&lt;(CR9+1),CR10,CR9))</f>
      </c>
      <c r="CW9" s="3">
        <f t="shared" si="24"/>
      </c>
      <c r="CY9" s="2">
        <f aca="true" t="shared" si="102" ref="CY9:CY58">IF(CY8="","",IF(($C$2+1)-CY$4&lt;CY8+1,"",CY8+1))</f>
      </c>
      <c r="CZ9" s="6">
        <f aca="true" t="shared" si="103" ref="CZ9:CZ58">IF(OR(CY9="",CW$62=""),"",IF(CW$62&lt;(CV9+1),CV10,CV9))</f>
      </c>
      <c r="DA9" s="3">
        <f t="shared" si="25"/>
      </c>
      <c r="DC9" s="2">
        <f aca="true" t="shared" si="104" ref="DC9:DC58">IF(DC8="","",IF(($C$2+1)-DC$4&lt;DC8+1,"",DC8+1))</f>
      </c>
      <c r="DD9" s="6">
        <f aca="true" t="shared" si="105" ref="DD9:DD58">IF(OR(DC9="",DA$62=""),"",IF(DA$62&lt;(CZ9+1),CZ10,CZ9))</f>
      </c>
      <c r="DE9" s="3">
        <f t="shared" si="26"/>
      </c>
      <c r="DG9" s="2">
        <f aca="true" t="shared" si="106" ref="DG9:DG58">IF(DG8="","",IF(($C$2+1)-DG$4&lt;DG8+1,"",DG8+1))</f>
      </c>
      <c r="DH9" s="6">
        <f aca="true" t="shared" si="107" ref="DH9:DH58">IF(OR(DG9="",DE$62=""),"",IF(DE$62&lt;(DD9+1),DD10,DD9))</f>
      </c>
      <c r="DI9" s="3">
        <f t="shared" si="27"/>
      </c>
      <c r="DK9" s="2">
        <f aca="true" t="shared" si="108" ref="DK9:DK58">IF(DK8="","",IF(($C$2+1)-DK$4&lt;DK8+1,"",DK8+1))</f>
      </c>
      <c r="DL9" s="6">
        <f aca="true" t="shared" si="109" ref="DL9:DL58">IF(OR(DK9="",DI$62=""),"",IF(DI$62&lt;(DH9+1),DH10,DH9))</f>
      </c>
      <c r="DM9" s="3">
        <f t="shared" si="28"/>
      </c>
      <c r="DO9" s="2">
        <f aca="true" t="shared" si="110" ref="DO9:DO58">IF(DO8="","",IF(($C$2+1)-DO$4&lt;DO8+1,"",DO8+1))</f>
      </c>
      <c r="DP9" s="6">
        <f aca="true" t="shared" si="111" ref="DP9:DP58">IF(OR(DO9="",DM$62=""),"",IF(DM$62&lt;(DL9+1),DL10,DL9))</f>
      </c>
      <c r="DQ9" s="3">
        <f t="shared" si="29"/>
      </c>
      <c r="DS9" s="2">
        <f aca="true" t="shared" si="112" ref="DS9:DS58">IF(DS8="","",IF(($C$2+1)-DS$4&lt;DS8+1,"",DS8+1))</f>
      </c>
      <c r="DT9" s="6">
        <f aca="true" t="shared" si="113" ref="DT9:DT58">IF(OR(DS9="",DQ$62=""),"",IF(DQ$62&lt;(DP9+1),DP10,DP9))</f>
      </c>
      <c r="DU9" s="3">
        <f t="shared" si="30"/>
      </c>
      <c r="DW9" s="2">
        <f aca="true" t="shared" si="114" ref="DW9:DW58">IF(DW8="","",IF(($C$2+1)-DW$4&lt;DW8+1,"",DW8+1))</f>
      </c>
      <c r="DX9" s="6">
        <f aca="true" t="shared" si="115" ref="DX9:DX58">IF(OR(DW9="",DU$62=""),"",IF(DU$62&lt;(DT9+1),DT10,DT9))</f>
      </c>
      <c r="DY9" s="3">
        <f t="shared" si="31"/>
      </c>
      <c r="EA9" s="2">
        <f aca="true" t="shared" si="116" ref="EA9:EA58">IF(EA8="","",IF(($C$2+1)-EA$4&lt;EA8+1,"",EA8+1))</f>
      </c>
      <c r="EB9" s="6">
        <f aca="true" t="shared" si="117" ref="EB9:EB58">IF(OR(EA9="",DY$62=""),"",IF(DY$62&lt;(DX9+1),DX10,DX9))</f>
      </c>
      <c r="EC9" s="3">
        <f t="shared" si="32"/>
      </c>
      <c r="EE9" s="2">
        <f aca="true" t="shared" si="118" ref="EE9:EE58">IF(EE8="","",IF(($C$2+1)-EE$4&lt;EE8+1,"",EE8+1))</f>
      </c>
      <c r="EF9" s="6">
        <f aca="true" t="shared" si="119" ref="EF9:EF58">IF(OR(EE9="",EC$62=""),"",IF(EC$62&lt;(EB9+1),EB10,EB9))</f>
      </c>
      <c r="EG9" s="3">
        <f t="shared" si="33"/>
      </c>
      <c r="EI9" s="2">
        <f aca="true" t="shared" si="120" ref="EI9:EI58">IF(EI8="","",IF(($C$2+1)-EI$4&lt;EI8+1,"",EI8+1))</f>
      </c>
      <c r="EJ9" s="6">
        <f aca="true" t="shared" si="121" ref="EJ9:EJ58">IF(OR(EI9="",EG$62=""),"",IF(EG$62&lt;(EF9+1),EF10,EF9))</f>
      </c>
      <c r="EK9" s="3">
        <f t="shared" si="34"/>
      </c>
      <c r="EM9" s="2">
        <f aca="true" t="shared" si="122" ref="EM9:EM58">IF(EM8="","",IF(($C$2+1)-EM$4&lt;EM8+1,"",EM8+1))</f>
      </c>
      <c r="EN9" s="6">
        <f aca="true" t="shared" si="123" ref="EN9:EN58">IF(OR(EM9="",EK$62=""),"",IF(EK$62&lt;(EJ9+1),EJ10,EJ9))</f>
      </c>
      <c r="EO9" s="3">
        <f t="shared" si="35"/>
      </c>
      <c r="EQ9" s="2">
        <f aca="true" t="shared" si="124" ref="EQ9:EQ58">IF(EQ8="","",IF(($C$2+1)-EQ$4&lt;EQ8+1,"",EQ8+1))</f>
      </c>
      <c r="ER9" s="6">
        <f aca="true" t="shared" si="125" ref="ER9:ER58">IF(OR(EQ9="",EO$62=""),"",IF(EO$62&lt;(EN9+1),EN10,EN9))</f>
      </c>
      <c r="ES9" s="3">
        <f t="shared" si="36"/>
      </c>
      <c r="EU9" s="2">
        <f aca="true" t="shared" si="126" ref="EU9:EU58">IF(EU8="","",IF(($C$2+1)-EU$4&lt;EU8+1,"",EU8+1))</f>
      </c>
      <c r="EV9" s="6">
        <f aca="true" t="shared" si="127" ref="EV9:EV58">IF(OR(EU9="",ES$62=""),"",IF(ES$62&lt;(ER9+1),ER10,ER9))</f>
      </c>
      <c r="EW9" s="3">
        <f t="shared" si="37"/>
      </c>
      <c r="EY9" s="2">
        <f aca="true" t="shared" si="128" ref="EY9:EY58">IF(EY8="","",IF(($C$2+1)-EY$4&lt;EY8+1,"",EY8+1))</f>
      </c>
      <c r="EZ9" s="6">
        <f aca="true" t="shared" si="129" ref="EZ9:EZ58">IF(OR(EY9="",EW$62=""),"",IF(EW$62&lt;(EV9+1),EV10,EV9))</f>
      </c>
      <c r="FA9" s="3">
        <f t="shared" si="38"/>
      </c>
      <c r="FC9" s="2">
        <f aca="true" t="shared" si="130" ref="FC9:FC58">IF(FC8="","",IF(($C$2+1)-FC$4&lt;FC8+1,"",FC8+1))</f>
      </c>
      <c r="FD9" s="6">
        <f aca="true" t="shared" si="131" ref="FD9:FD58">IF(OR(FC9="",FA$62=""),"",IF(FA$62&lt;(EZ9+1),EZ10,EZ9))</f>
      </c>
      <c r="FE9" s="3">
        <f t="shared" si="39"/>
      </c>
      <c r="FG9" s="2">
        <f aca="true" t="shared" si="132" ref="FG9:FG58">IF(FG8="","",IF(($C$2+1)-FG$4&lt;FG8+1,"",FG8+1))</f>
      </c>
      <c r="FH9" s="6">
        <f aca="true" t="shared" si="133" ref="FH9:FH58">IF(OR(FG9="",FE$62=""),"",IF(FE$62&lt;(FD9+1),FD10,FD9))</f>
      </c>
      <c r="FI9" s="3">
        <f t="shared" si="40"/>
      </c>
      <c r="FK9" s="2">
        <f aca="true" t="shared" si="134" ref="FK9:FK58">IF(FK8="","",IF(($C$2+1)-FK$4&lt;FK8+1,"",FK8+1))</f>
      </c>
      <c r="FL9" s="6">
        <f aca="true" t="shared" si="135" ref="FL9:FL58">IF(OR(FK9="",FI$62=""),"",IF(FI$62&lt;(FH9+1),FH10,FH9))</f>
      </c>
      <c r="FM9" s="3">
        <f t="shared" si="41"/>
      </c>
      <c r="FO9" s="2">
        <f aca="true" t="shared" si="136" ref="FO9:FO58">IF(FO8="","",IF(($C$2+1)-FO$4&lt;FO8+1,"",FO8+1))</f>
      </c>
      <c r="FP9" s="6">
        <f aca="true" t="shared" si="137" ref="FP9:FP58">IF(OR(FO9="",FM$62=""),"",IF(FM$62&lt;(FL9+1),FL10,FL9))</f>
      </c>
      <c r="FQ9" s="3">
        <f t="shared" si="42"/>
      </c>
      <c r="FS9" s="2">
        <f aca="true" t="shared" si="138" ref="FS9:FS58">IF(FS8="","",IF(($C$2+1)-FS$4&lt;FS8+1,"",FS8+1))</f>
      </c>
      <c r="FT9" s="6">
        <f aca="true" t="shared" si="139" ref="FT9:FT58">IF(OR(FS9="",FQ$62=""),"",IF(FQ$62&lt;(FP9+1),FP10,FP9))</f>
      </c>
      <c r="FU9" s="3">
        <f t="shared" si="43"/>
      </c>
      <c r="FW9" s="2">
        <f aca="true" t="shared" si="140" ref="FW9:FW58">IF(FW8="","",IF(($C$2+1)-FW$4&lt;FW8+1,"",FW8+1))</f>
      </c>
      <c r="FX9" s="6">
        <f aca="true" t="shared" si="141" ref="FX9:FX58">IF(OR(FW9="",FU$62=""),"",IF(FU$62&lt;(FT9+1),FT10,FT9))</f>
      </c>
      <c r="FY9" s="3">
        <f t="shared" si="44"/>
      </c>
      <c r="GA9" s="2">
        <f aca="true" t="shared" si="142" ref="GA9:GA58">IF(GA8="","",IF(($C$2+1)-GA$4&lt;GA8+1,"",GA8+1))</f>
      </c>
      <c r="GB9" s="6">
        <f aca="true" t="shared" si="143" ref="GB9:GB58">IF(OR(GA9="",FY$62=""),"",IF(FY$62&lt;(FX9+1),FX10,FX9))</f>
      </c>
      <c r="GC9" s="3">
        <f t="shared" si="45"/>
      </c>
      <c r="GE9" s="2">
        <f aca="true" t="shared" si="144" ref="GE9:GE58">IF(GE8="","",IF(($C$2+1)-GE$4&lt;GE8+1,"",GE8+1))</f>
      </c>
      <c r="GF9" s="6">
        <f aca="true" t="shared" si="145" ref="GF9:GF58">IF(OR(GE9="",GC$62=""),"",IF(GC$62&lt;(GB9+1),GB10,GB9))</f>
      </c>
      <c r="GG9" s="3">
        <f t="shared" si="46"/>
      </c>
      <c r="GI9" s="2">
        <f aca="true" t="shared" si="146" ref="GI9:GI58">IF(GI8="","",IF(($C$2+1)-GI$4&lt;GI8+1,"",GI8+1))</f>
      </c>
      <c r="GJ9" s="6">
        <f aca="true" t="shared" si="147" ref="GJ9:GJ58">IF(OR(GI9="",GG$62=""),"",IF(GG$62&lt;(GF9+1),GF10,GF9))</f>
      </c>
      <c r="GK9" s="3">
        <f t="shared" si="47"/>
      </c>
      <c r="GM9" s="2">
        <f aca="true" t="shared" si="148" ref="GM9:GM58">IF(GM8="","",IF(($C$2+1)-GM$4&lt;GM8+1,"",GM8+1))</f>
      </c>
      <c r="GN9" s="6">
        <f aca="true" t="shared" si="149" ref="GN9:GN58">IF(OR(GM9="",GK$62=""),"",IF(GK$62&lt;(GJ9+1),GJ10,GJ9))</f>
      </c>
      <c r="GO9" s="3">
        <f t="shared" si="48"/>
      </c>
      <c r="GQ9" s="2">
        <f aca="true" t="shared" si="150" ref="GQ9:GQ58">IF(GQ8="","",IF(($C$2+1)-GQ$4&lt;GQ8+1,"",GQ8+1))</f>
      </c>
      <c r="GR9" s="6">
        <f aca="true" t="shared" si="151" ref="GR9:GR58">IF(OR(GQ9="",GO$62=""),"",IF(GO$62&lt;(GN9+1),GN10,GN9))</f>
      </c>
      <c r="GS9" s="3">
        <f t="shared" si="49"/>
      </c>
      <c r="GU9" s="2">
        <f aca="true" t="shared" si="152" ref="GU9:GU58">IF(GU8="","",IF(($C$2+1)-GU$4&lt;GU8+1,"",GU8+1))</f>
      </c>
      <c r="GV9" s="6">
        <f aca="true" t="shared" si="153" ref="GV9:GV58">IF(OR(GU9="",GS$62=""),"",IF(GS$62&lt;(GR9+1),GR10,GR9))</f>
      </c>
      <c r="GW9" s="3">
        <f t="shared" si="50"/>
      </c>
      <c r="GY9" s="2">
        <f aca="true" t="shared" si="154" ref="GY9:GY58">IF(GY8="","",IF(($C$2+1)-GY$4&lt;GY8+1,"",GY8+1))</f>
      </c>
      <c r="GZ9" s="6">
        <f aca="true" t="shared" si="155" ref="GZ9:GZ58">IF(OR(GY9="",GW$62=""),"",IF(GW$62&lt;(GV9+1),GV10,GV9))</f>
      </c>
      <c r="HA9" s="3">
        <f t="shared" si="51"/>
      </c>
    </row>
    <row r="10" spans="1:209" ht="12">
      <c r="A10" s="1">
        <f>Q62</f>
        <v>7</v>
      </c>
      <c r="C10" s="2">
        <f t="shared" si="52"/>
        <v>4</v>
      </c>
      <c r="D10" s="6">
        <f t="shared" si="53"/>
        <v>4</v>
      </c>
      <c r="E10" s="3">
        <f t="shared" si="0"/>
        <v>4</v>
      </c>
      <c r="G10" s="2">
        <f t="shared" si="54"/>
        <v>4</v>
      </c>
      <c r="H10" s="6">
        <f t="shared" si="55"/>
        <v>5</v>
      </c>
      <c r="I10" s="3">
        <f t="shared" si="1"/>
      </c>
      <c r="K10" s="2">
        <f t="shared" si="56"/>
        <v>4</v>
      </c>
      <c r="L10" s="6">
        <f t="shared" si="57"/>
        <v>6</v>
      </c>
      <c r="M10" s="3">
        <f t="shared" si="2"/>
        <v>6</v>
      </c>
      <c r="O10" s="2">
        <f t="shared" si="58"/>
        <v>4</v>
      </c>
      <c r="P10" s="6">
        <f t="shared" si="59"/>
        <v>7</v>
      </c>
      <c r="Q10" s="3">
        <f t="shared" si="3"/>
      </c>
      <c r="S10" s="2">
        <f t="shared" si="60"/>
        <v>4</v>
      </c>
      <c r="T10" s="6">
        <f t="shared" si="61"/>
        <v>8</v>
      </c>
      <c r="U10" s="3">
        <f t="shared" si="4"/>
      </c>
      <c r="W10" s="2">
        <f t="shared" si="62"/>
      </c>
      <c r="X10" s="6">
        <f t="shared" si="63"/>
      </c>
      <c r="Y10" s="3">
        <f t="shared" si="5"/>
      </c>
      <c r="AA10" s="2">
        <f t="shared" si="64"/>
      </c>
      <c r="AB10" s="6">
        <f t="shared" si="65"/>
      </c>
      <c r="AC10" s="3">
        <f t="shared" si="6"/>
      </c>
      <c r="AE10" s="2">
        <f t="shared" si="66"/>
      </c>
      <c r="AF10" s="6">
        <f t="shared" si="67"/>
      </c>
      <c r="AG10" s="3">
        <f t="shared" si="7"/>
      </c>
      <c r="AI10" s="2">
        <f t="shared" si="68"/>
      </c>
      <c r="AJ10" s="6">
        <f t="shared" si="69"/>
      </c>
      <c r="AK10" s="3">
        <f t="shared" si="8"/>
      </c>
      <c r="AM10" s="2">
        <f t="shared" si="70"/>
      </c>
      <c r="AN10" s="6">
        <f t="shared" si="71"/>
      </c>
      <c r="AO10" s="3">
        <f t="shared" si="9"/>
      </c>
      <c r="AQ10" s="2">
        <f t="shared" si="72"/>
      </c>
      <c r="AR10" s="6">
        <f t="shared" si="73"/>
      </c>
      <c r="AS10" s="3">
        <f t="shared" si="10"/>
      </c>
      <c r="AU10" s="2">
        <f t="shared" si="74"/>
      </c>
      <c r="AV10" s="6">
        <f t="shared" si="75"/>
      </c>
      <c r="AW10" s="3">
        <f t="shared" si="11"/>
      </c>
      <c r="AY10" s="2">
        <f t="shared" si="76"/>
      </c>
      <c r="AZ10" s="6">
        <f t="shared" si="77"/>
      </c>
      <c r="BA10" s="3">
        <f t="shared" si="12"/>
      </c>
      <c r="BC10" s="2">
        <f t="shared" si="78"/>
      </c>
      <c r="BD10" s="6">
        <f t="shared" si="79"/>
      </c>
      <c r="BE10" s="3">
        <f t="shared" si="13"/>
      </c>
      <c r="BG10" s="2">
        <f t="shared" si="80"/>
      </c>
      <c r="BH10" s="6">
        <f t="shared" si="81"/>
      </c>
      <c r="BI10" s="3">
        <f t="shared" si="14"/>
      </c>
      <c r="BK10" s="2">
        <f t="shared" si="82"/>
      </c>
      <c r="BL10" s="6">
        <f t="shared" si="83"/>
      </c>
      <c r="BM10" s="3">
        <f t="shared" si="15"/>
      </c>
      <c r="BO10" s="2">
        <f t="shared" si="84"/>
      </c>
      <c r="BP10" s="6">
        <f t="shared" si="85"/>
      </c>
      <c r="BQ10" s="3">
        <f t="shared" si="16"/>
      </c>
      <c r="BS10" s="2">
        <f t="shared" si="86"/>
      </c>
      <c r="BT10" s="6">
        <f t="shared" si="87"/>
      </c>
      <c r="BU10" s="3">
        <f t="shared" si="17"/>
      </c>
      <c r="BW10" s="2">
        <f t="shared" si="88"/>
      </c>
      <c r="BX10" s="6">
        <f t="shared" si="89"/>
      </c>
      <c r="BY10" s="3">
        <f t="shared" si="18"/>
      </c>
      <c r="CA10" s="2">
        <f t="shared" si="90"/>
      </c>
      <c r="CB10" s="6">
        <f t="shared" si="91"/>
      </c>
      <c r="CC10" s="3">
        <f t="shared" si="19"/>
      </c>
      <c r="CE10" s="2">
        <f t="shared" si="92"/>
      </c>
      <c r="CF10" s="6">
        <f t="shared" si="93"/>
      </c>
      <c r="CG10" s="3">
        <f t="shared" si="20"/>
      </c>
      <c r="CI10" s="2">
        <f t="shared" si="94"/>
      </c>
      <c r="CJ10" s="6">
        <f t="shared" si="95"/>
      </c>
      <c r="CK10" s="3">
        <f t="shared" si="21"/>
      </c>
      <c r="CM10" s="2">
        <f t="shared" si="96"/>
      </c>
      <c r="CN10" s="6">
        <f t="shared" si="97"/>
      </c>
      <c r="CO10" s="3">
        <f t="shared" si="22"/>
      </c>
      <c r="CQ10" s="2">
        <f t="shared" si="98"/>
      </c>
      <c r="CR10" s="6">
        <f t="shared" si="99"/>
      </c>
      <c r="CS10" s="3">
        <f t="shared" si="23"/>
      </c>
      <c r="CU10" s="2">
        <f t="shared" si="100"/>
      </c>
      <c r="CV10" s="6">
        <f t="shared" si="101"/>
      </c>
      <c r="CW10" s="3">
        <f t="shared" si="24"/>
      </c>
      <c r="CY10" s="2">
        <f t="shared" si="102"/>
      </c>
      <c r="CZ10" s="6">
        <f t="shared" si="103"/>
      </c>
      <c r="DA10" s="3">
        <f t="shared" si="25"/>
      </c>
      <c r="DC10" s="2">
        <f t="shared" si="104"/>
      </c>
      <c r="DD10" s="6">
        <f t="shared" si="105"/>
      </c>
      <c r="DE10" s="3">
        <f t="shared" si="26"/>
      </c>
      <c r="DG10" s="2">
        <f t="shared" si="106"/>
      </c>
      <c r="DH10" s="6">
        <f t="shared" si="107"/>
      </c>
      <c r="DI10" s="3">
        <f t="shared" si="27"/>
      </c>
      <c r="DK10" s="2">
        <f t="shared" si="108"/>
      </c>
      <c r="DL10" s="6">
        <f t="shared" si="109"/>
      </c>
      <c r="DM10" s="3">
        <f t="shared" si="28"/>
      </c>
      <c r="DO10" s="2">
        <f t="shared" si="110"/>
      </c>
      <c r="DP10" s="6">
        <f t="shared" si="111"/>
      </c>
      <c r="DQ10" s="3">
        <f t="shared" si="29"/>
      </c>
      <c r="DS10" s="2">
        <f t="shared" si="112"/>
      </c>
      <c r="DT10" s="6">
        <f t="shared" si="113"/>
      </c>
      <c r="DU10" s="3">
        <f t="shared" si="30"/>
      </c>
      <c r="DW10" s="2">
        <f t="shared" si="114"/>
      </c>
      <c r="DX10" s="6">
        <f t="shared" si="115"/>
      </c>
      <c r="DY10" s="3">
        <f t="shared" si="31"/>
      </c>
      <c r="EA10" s="2">
        <f t="shared" si="116"/>
      </c>
      <c r="EB10" s="6">
        <f t="shared" si="117"/>
      </c>
      <c r="EC10" s="3">
        <f t="shared" si="32"/>
      </c>
      <c r="EE10" s="2">
        <f t="shared" si="118"/>
      </c>
      <c r="EF10" s="6">
        <f t="shared" si="119"/>
      </c>
      <c r="EG10" s="3">
        <f t="shared" si="33"/>
      </c>
      <c r="EI10" s="2">
        <f t="shared" si="120"/>
      </c>
      <c r="EJ10" s="6">
        <f t="shared" si="121"/>
      </c>
      <c r="EK10" s="3">
        <f t="shared" si="34"/>
      </c>
      <c r="EM10" s="2">
        <f t="shared" si="122"/>
      </c>
      <c r="EN10" s="6">
        <f t="shared" si="123"/>
      </c>
      <c r="EO10" s="3">
        <f t="shared" si="35"/>
      </c>
      <c r="EQ10" s="2">
        <f t="shared" si="124"/>
      </c>
      <c r="ER10" s="6">
        <f t="shared" si="125"/>
      </c>
      <c r="ES10" s="3">
        <f t="shared" si="36"/>
      </c>
      <c r="EU10" s="2">
        <f t="shared" si="126"/>
      </c>
      <c r="EV10" s="6">
        <f t="shared" si="127"/>
      </c>
      <c r="EW10" s="3">
        <f t="shared" si="37"/>
      </c>
      <c r="EY10" s="2">
        <f t="shared" si="128"/>
      </c>
      <c r="EZ10" s="6">
        <f t="shared" si="129"/>
      </c>
      <c r="FA10" s="3">
        <f t="shared" si="38"/>
      </c>
      <c r="FC10" s="2">
        <f t="shared" si="130"/>
      </c>
      <c r="FD10" s="6">
        <f t="shared" si="131"/>
      </c>
      <c r="FE10" s="3">
        <f t="shared" si="39"/>
      </c>
      <c r="FG10" s="2">
        <f t="shared" si="132"/>
      </c>
      <c r="FH10" s="6">
        <f t="shared" si="133"/>
      </c>
      <c r="FI10" s="3">
        <f t="shared" si="40"/>
      </c>
      <c r="FK10" s="2">
        <f t="shared" si="134"/>
      </c>
      <c r="FL10" s="6">
        <f t="shared" si="135"/>
      </c>
      <c r="FM10" s="3">
        <f t="shared" si="41"/>
      </c>
      <c r="FO10" s="2">
        <f t="shared" si="136"/>
      </c>
      <c r="FP10" s="6">
        <f t="shared" si="137"/>
      </c>
      <c r="FQ10" s="3">
        <f t="shared" si="42"/>
      </c>
      <c r="FS10" s="2">
        <f t="shared" si="138"/>
      </c>
      <c r="FT10" s="6">
        <f t="shared" si="139"/>
      </c>
      <c r="FU10" s="3">
        <f t="shared" si="43"/>
      </c>
      <c r="FW10" s="2">
        <f t="shared" si="140"/>
      </c>
      <c r="FX10" s="6">
        <f t="shared" si="141"/>
      </c>
      <c r="FY10" s="3">
        <f t="shared" si="44"/>
      </c>
      <c r="GA10" s="2">
        <f t="shared" si="142"/>
      </c>
      <c r="GB10" s="6">
        <f t="shared" si="143"/>
      </c>
      <c r="GC10" s="3">
        <f t="shared" si="45"/>
      </c>
      <c r="GE10" s="2">
        <f t="shared" si="144"/>
      </c>
      <c r="GF10" s="6">
        <f t="shared" si="145"/>
      </c>
      <c r="GG10" s="3">
        <f t="shared" si="46"/>
      </c>
      <c r="GI10" s="2">
        <f t="shared" si="146"/>
      </c>
      <c r="GJ10" s="6">
        <f t="shared" si="147"/>
      </c>
      <c r="GK10" s="3">
        <f t="shared" si="47"/>
      </c>
      <c r="GM10" s="2">
        <f t="shared" si="148"/>
      </c>
      <c r="GN10" s="6">
        <f t="shared" si="149"/>
      </c>
      <c r="GO10" s="3">
        <f t="shared" si="48"/>
      </c>
      <c r="GQ10" s="2">
        <f t="shared" si="150"/>
      </c>
      <c r="GR10" s="6">
        <f t="shared" si="151"/>
      </c>
      <c r="GS10" s="3">
        <f t="shared" si="49"/>
      </c>
      <c r="GU10" s="2">
        <f t="shared" si="152"/>
      </c>
      <c r="GV10" s="6">
        <f t="shared" si="153"/>
      </c>
      <c r="GW10" s="3">
        <f t="shared" si="50"/>
      </c>
      <c r="GY10" s="2">
        <f t="shared" si="154"/>
      </c>
      <c r="GZ10" s="6">
        <f t="shared" si="155"/>
      </c>
      <c r="HA10" s="3">
        <f t="shared" si="51"/>
      </c>
    </row>
    <row r="11" spans="1:209" ht="12">
      <c r="A11" s="1">
        <f>U62</f>
        <v>8</v>
      </c>
      <c r="C11" s="2">
        <f t="shared" si="52"/>
        <v>5</v>
      </c>
      <c r="D11" s="6">
        <f t="shared" si="53"/>
        <v>5</v>
      </c>
      <c r="E11" s="3">
        <f t="shared" si="0"/>
        <v>5</v>
      </c>
      <c r="G11" s="2">
        <f t="shared" si="54"/>
        <v>5</v>
      </c>
      <c r="H11" s="6">
        <f t="shared" si="55"/>
        <v>6</v>
      </c>
      <c r="I11" s="3">
        <f t="shared" si="1"/>
        <v>6</v>
      </c>
      <c r="K11" s="2">
        <f t="shared" si="56"/>
        <v>5</v>
      </c>
      <c r="L11" s="6">
        <f t="shared" si="57"/>
        <v>7</v>
      </c>
      <c r="M11" s="3">
        <f t="shared" si="2"/>
        <v>7</v>
      </c>
      <c r="O11" s="2">
        <f t="shared" si="58"/>
        <v>5</v>
      </c>
      <c r="P11" s="6">
        <f t="shared" si="59"/>
        <v>8</v>
      </c>
      <c r="Q11" s="3">
        <f t="shared" si="3"/>
        <v>8</v>
      </c>
      <c r="S11" s="2">
        <f t="shared" si="60"/>
      </c>
      <c r="T11" s="6">
        <f t="shared" si="61"/>
      </c>
      <c r="U11" s="3">
        <f t="shared" si="4"/>
      </c>
      <c r="W11" s="2">
        <f t="shared" si="62"/>
      </c>
      <c r="X11" s="6">
        <f t="shared" si="63"/>
      </c>
      <c r="Y11" s="3">
        <f t="shared" si="5"/>
      </c>
      <c r="AA11" s="2">
        <f t="shared" si="64"/>
      </c>
      <c r="AB11" s="6">
        <f t="shared" si="65"/>
      </c>
      <c r="AC11" s="3">
        <f t="shared" si="6"/>
      </c>
      <c r="AE11" s="2">
        <f t="shared" si="66"/>
      </c>
      <c r="AF11" s="6">
        <f t="shared" si="67"/>
      </c>
      <c r="AG11" s="3">
        <f t="shared" si="7"/>
      </c>
      <c r="AI11" s="2">
        <f t="shared" si="68"/>
      </c>
      <c r="AJ11" s="6">
        <f t="shared" si="69"/>
      </c>
      <c r="AK11" s="3">
        <f t="shared" si="8"/>
      </c>
      <c r="AM11" s="2">
        <f t="shared" si="70"/>
      </c>
      <c r="AN11" s="6">
        <f t="shared" si="71"/>
      </c>
      <c r="AO11" s="3">
        <f t="shared" si="9"/>
      </c>
      <c r="AQ11" s="2">
        <f t="shared" si="72"/>
      </c>
      <c r="AR11" s="6">
        <f t="shared" si="73"/>
      </c>
      <c r="AS11" s="3">
        <f t="shared" si="10"/>
      </c>
      <c r="AU11" s="2">
        <f t="shared" si="74"/>
      </c>
      <c r="AV11" s="6">
        <f t="shared" si="75"/>
      </c>
      <c r="AW11" s="3">
        <f t="shared" si="11"/>
      </c>
      <c r="AY11" s="2">
        <f t="shared" si="76"/>
      </c>
      <c r="AZ11" s="6">
        <f t="shared" si="77"/>
      </c>
      <c r="BA11" s="3">
        <f t="shared" si="12"/>
      </c>
      <c r="BC11" s="2">
        <f t="shared" si="78"/>
      </c>
      <c r="BD11" s="6">
        <f t="shared" si="79"/>
      </c>
      <c r="BE11" s="3">
        <f t="shared" si="13"/>
      </c>
      <c r="BG11" s="2">
        <f t="shared" si="80"/>
      </c>
      <c r="BH11" s="6">
        <f t="shared" si="81"/>
      </c>
      <c r="BI11" s="3">
        <f t="shared" si="14"/>
      </c>
      <c r="BK11" s="2">
        <f t="shared" si="82"/>
      </c>
      <c r="BL11" s="6">
        <f t="shared" si="83"/>
      </c>
      <c r="BM11" s="3">
        <f t="shared" si="15"/>
      </c>
      <c r="BO11" s="2">
        <f t="shared" si="84"/>
      </c>
      <c r="BP11" s="6">
        <f t="shared" si="85"/>
      </c>
      <c r="BQ11" s="3">
        <f t="shared" si="16"/>
      </c>
      <c r="BS11" s="2">
        <f t="shared" si="86"/>
      </c>
      <c r="BT11" s="6">
        <f t="shared" si="87"/>
      </c>
      <c r="BU11" s="3">
        <f t="shared" si="17"/>
      </c>
      <c r="BW11" s="2">
        <f t="shared" si="88"/>
      </c>
      <c r="BX11" s="6">
        <f t="shared" si="89"/>
      </c>
      <c r="BY11" s="3">
        <f t="shared" si="18"/>
      </c>
      <c r="CA11" s="2">
        <f t="shared" si="90"/>
      </c>
      <c r="CB11" s="6">
        <f t="shared" si="91"/>
      </c>
      <c r="CC11" s="3">
        <f t="shared" si="19"/>
      </c>
      <c r="CE11" s="2">
        <f t="shared" si="92"/>
      </c>
      <c r="CF11" s="6">
        <f t="shared" si="93"/>
      </c>
      <c r="CG11" s="3">
        <f t="shared" si="20"/>
      </c>
      <c r="CI11" s="2">
        <f t="shared" si="94"/>
      </c>
      <c r="CJ11" s="6">
        <f t="shared" si="95"/>
      </c>
      <c r="CK11" s="3">
        <f t="shared" si="21"/>
      </c>
      <c r="CM11" s="2">
        <f t="shared" si="96"/>
      </c>
      <c r="CN11" s="6">
        <f t="shared" si="97"/>
      </c>
      <c r="CO11" s="3">
        <f t="shared" si="22"/>
      </c>
      <c r="CQ11" s="2">
        <f t="shared" si="98"/>
      </c>
      <c r="CR11" s="6">
        <f t="shared" si="99"/>
      </c>
      <c r="CS11" s="3">
        <f t="shared" si="23"/>
      </c>
      <c r="CU11" s="2">
        <f t="shared" si="100"/>
      </c>
      <c r="CV11" s="6">
        <f t="shared" si="101"/>
      </c>
      <c r="CW11" s="3">
        <f t="shared" si="24"/>
      </c>
      <c r="CY11" s="2">
        <f t="shared" si="102"/>
      </c>
      <c r="CZ11" s="6">
        <f t="shared" si="103"/>
      </c>
      <c r="DA11" s="3">
        <f t="shared" si="25"/>
      </c>
      <c r="DC11" s="2">
        <f t="shared" si="104"/>
      </c>
      <c r="DD11" s="6">
        <f t="shared" si="105"/>
      </c>
      <c r="DE11" s="3">
        <f t="shared" si="26"/>
      </c>
      <c r="DG11" s="2">
        <f t="shared" si="106"/>
      </c>
      <c r="DH11" s="6">
        <f t="shared" si="107"/>
      </c>
      <c r="DI11" s="3">
        <f t="shared" si="27"/>
      </c>
      <c r="DK11" s="2">
        <f t="shared" si="108"/>
      </c>
      <c r="DL11" s="6">
        <f t="shared" si="109"/>
      </c>
      <c r="DM11" s="3">
        <f t="shared" si="28"/>
      </c>
      <c r="DO11" s="2">
        <f t="shared" si="110"/>
      </c>
      <c r="DP11" s="6">
        <f t="shared" si="111"/>
      </c>
      <c r="DQ11" s="3">
        <f t="shared" si="29"/>
      </c>
      <c r="DS11" s="2">
        <f t="shared" si="112"/>
      </c>
      <c r="DT11" s="6">
        <f t="shared" si="113"/>
      </c>
      <c r="DU11" s="3">
        <f t="shared" si="30"/>
      </c>
      <c r="DW11" s="2">
        <f t="shared" si="114"/>
      </c>
      <c r="DX11" s="6">
        <f t="shared" si="115"/>
      </c>
      <c r="DY11" s="3">
        <f t="shared" si="31"/>
      </c>
      <c r="EA11" s="2">
        <f t="shared" si="116"/>
      </c>
      <c r="EB11" s="6">
        <f t="shared" si="117"/>
      </c>
      <c r="EC11" s="3">
        <f t="shared" si="32"/>
      </c>
      <c r="EE11" s="2">
        <f t="shared" si="118"/>
      </c>
      <c r="EF11" s="6">
        <f t="shared" si="119"/>
      </c>
      <c r="EG11" s="3">
        <f t="shared" si="33"/>
      </c>
      <c r="EI11" s="2">
        <f t="shared" si="120"/>
      </c>
      <c r="EJ11" s="6">
        <f t="shared" si="121"/>
      </c>
      <c r="EK11" s="3">
        <f t="shared" si="34"/>
      </c>
      <c r="EM11" s="2">
        <f t="shared" si="122"/>
      </c>
      <c r="EN11" s="6">
        <f t="shared" si="123"/>
      </c>
      <c r="EO11" s="3">
        <f t="shared" si="35"/>
      </c>
      <c r="EQ11" s="2">
        <f t="shared" si="124"/>
      </c>
      <c r="ER11" s="6">
        <f t="shared" si="125"/>
      </c>
      <c r="ES11" s="3">
        <f t="shared" si="36"/>
      </c>
      <c r="EU11" s="2">
        <f t="shared" si="126"/>
      </c>
      <c r="EV11" s="6">
        <f t="shared" si="127"/>
      </c>
      <c r="EW11" s="3">
        <f t="shared" si="37"/>
      </c>
      <c r="EY11" s="2">
        <f t="shared" si="128"/>
      </c>
      <c r="EZ11" s="6">
        <f t="shared" si="129"/>
      </c>
      <c r="FA11" s="3">
        <f t="shared" si="38"/>
      </c>
      <c r="FC11" s="2">
        <f t="shared" si="130"/>
      </c>
      <c r="FD11" s="6">
        <f t="shared" si="131"/>
      </c>
      <c r="FE11" s="3">
        <f t="shared" si="39"/>
      </c>
      <c r="FG11" s="2">
        <f t="shared" si="132"/>
      </c>
      <c r="FH11" s="6">
        <f t="shared" si="133"/>
      </c>
      <c r="FI11" s="3">
        <f t="shared" si="40"/>
      </c>
      <c r="FK11" s="2">
        <f t="shared" si="134"/>
      </c>
      <c r="FL11" s="6">
        <f t="shared" si="135"/>
      </c>
      <c r="FM11" s="3">
        <f t="shared" si="41"/>
      </c>
      <c r="FO11" s="2">
        <f t="shared" si="136"/>
      </c>
      <c r="FP11" s="6">
        <f t="shared" si="137"/>
      </c>
      <c r="FQ11" s="3">
        <f t="shared" si="42"/>
      </c>
      <c r="FS11" s="2">
        <f t="shared" si="138"/>
      </c>
      <c r="FT11" s="6">
        <f t="shared" si="139"/>
      </c>
      <c r="FU11" s="3">
        <f t="shared" si="43"/>
      </c>
      <c r="FW11" s="2">
        <f t="shared" si="140"/>
      </c>
      <c r="FX11" s="6">
        <f t="shared" si="141"/>
      </c>
      <c r="FY11" s="3">
        <f t="shared" si="44"/>
      </c>
      <c r="GA11" s="2">
        <f t="shared" si="142"/>
      </c>
      <c r="GB11" s="6">
        <f t="shared" si="143"/>
      </c>
      <c r="GC11" s="3">
        <f t="shared" si="45"/>
      </c>
      <c r="GE11" s="2">
        <f t="shared" si="144"/>
      </c>
      <c r="GF11" s="6">
        <f t="shared" si="145"/>
      </c>
      <c r="GG11" s="3">
        <f t="shared" si="46"/>
      </c>
      <c r="GI11" s="2">
        <f t="shared" si="146"/>
      </c>
      <c r="GJ11" s="6">
        <f t="shared" si="147"/>
      </c>
      <c r="GK11" s="3">
        <f t="shared" si="47"/>
      </c>
      <c r="GM11" s="2">
        <f t="shared" si="148"/>
      </c>
      <c r="GN11" s="6">
        <f t="shared" si="149"/>
      </c>
      <c r="GO11" s="3">
        <f t="shared" si="48"/>
      </c>
      <c r="GQ11" s="2">
        <f t="shared" si="150"/>
      </c>
      <c r="GR11" s="6">
        <f t="shared" si="151"/>
      </c>
      <c r="GS11" s="3">
        <f t="shared" si="49"/>
      </c>
      <c r="GU11" s="2">
        <f t="shared" si="152"/>
      </c>
      <c r="GV11" s="6">
        <f t="shared" si="153"/>
      </c>
      <c r="GW11" s="3">
        <f t="shared" si="50"/>
      </c>
      <c r="GY11" s="2">
        <f t="shared" si="154"/>
      </c>
      <c r="GZ11" s="6">
        <f t="shared" si="155"/>
      </c>
      <c r="HA11" s="3">
        <f t="shared" si="51"/>
      </c>
    </row>
    <row r="12" spans="1:209" ht="12">
      <c r="A12" s="1">
        <f>Y62</f>
        <v>6</v>
      </c>
      <c r="C12" s="2">
        <f t="shared" si="52"/>
        <v>6</v>
      </c>
      <c r="D12" s="6">
        <f t="shared" si="53"/>
        <v>6</v>
      </c>
      <c r="E12" s="3">
        <f t="shared" si="0"/>
        <v>6</v>
      </c>
      <c r="G12" s="2">
        <f t="shared" si="54"/>
        <v>6</v>
      </c>
      <c r="H12" s="6">
        <f t="shared" si="55"/>
        <v>7</v>
      </c>
      <c r="I12" s="3">
        <f t="shared" si="1"/>
        <v>7</v>
      </c>
      <c r="K12" s="2">
        <f t="shared" si="56"/>
        <v>6</v>
      </c>
      <c r="L12" s="6">
        <f t="shared" si="57"/>
        <v>8</v>
      </c>
      <c r="M12" s="3">
        <f t="shared" si="2"/>
        <v>8</v>
      </c>
      <c r="O12" s="2">
        <f t="shared" si="58"/>
      </c>
      <c r="P12" s="6">
        <f t="shared" si="59"/>
      </c>
      <c r="Q12" s="3">
        <f t="shared" si="3"/>
      </c>
      <c r="S12" s="2">
        <f t="shared" si="60"/>
      </c>
      <c r="T12" s="6">
        <f t="shared" si="61"/>
      </c>
      <c r="U12" s="3">
        <f t="shared" si="4"/>
      </c>
      <c r="W12" s="2">
        <f t="shared" si="62"/>
      </c>
      <c r="X12" s="6">
        <f t="shared" si="63"/>
      </c>
      <c r="Y12" s="3">
        <f t="shared" si="5"/>
      </c>
      <c r="AA12" s="2">
        <f t="shared" si="64"/>
      </c>
      <c r="AB12" s="6">
        <f t="shared" si="65"/>
      </c>
      <c r="AC12" s="3">
        <f t="shared" si="6"/>
      </c>
      <c r="AE12" s="2">
        <f t="shared" si="66"/>
      </c>
      <c r="AF12" s="6">
        <f t="shared" si="67"/>
      </c>
      <c r="AG12" s="3">
        <f t="shared" si="7"/>
      </c>
      <c r="AI12" s="2">
        <f t="shared" si="68"/>
      </c>
      <c r="AJ12" s="6">
        <f t="shared" si="69"/>
      </c>
      <c r="AK12" s="3">
        <f t="shared" si="8"/>
      </c>
      <c r="AM12" s="2">
        <f t="shared" si="70"/>
      </c>
      <c r="AN12" s="6">
        <f t="shared" si="71"/>
      </c>
      <c r="AO12" s="3">
        <f t="shared" si="9"/>
      </c>
      <c r="AQ12" s="2">
        <f t="shared" si="72"/>
      </c>
      <c r="AR12" s="6">
        <f t="shared" si="73"/>
      </c>
      <c r="AS12" s="3">
        <f t="shared" si="10"/>
      </c>
      <c r="AU12" s="2">
        <f t="shared" si="74"/>
      </c>
      <c r="AV12" s="6">
        <f t="shared" si="75"/>
      </c>
      <c r="AW12" s="3">
        <f t="shared" si="11"/>
      </c>
      <c r="AY12" s="2">
        <f t="shared" si="76"/>
      </c>
      <c r="AZ12" s="6">
        <f t="shared" si="77"/>
      </c>
      <c r="BA12" s="3">
        <f t="shared" si="12"/>
      </c>
      <c r="BC12" s="2">
        <f t="shared" si="78"/>
      </c>
      <c r="BD12" s="6">
        <f t="shared" si="79"/>
      </c>
      <c r="BE12" s="3">
        <f t="shared" si="13"/>
      </c>
      <c r="BG12" s="2">
        <f t="shared" si="80"/>
      </c>
      <c r="BH12" s="6">
        <f t="shared" si="81"/>
      </c>
      <c r="BI12" s="3">
        <f t="shared" si="14"/>
      </c>
      <c r="BK12" s="2">
        <f t="shared" si="82"/>
      </c>
      <c r="BL12" s="6">
        <f t="shared" si="83"/>
      </c>
      <c r="BM12" s="3">
        <f t="shared" si="15"/>
      </c>
      <c r="BO12" s="2">
        <f t="shared" si="84"/>
      </c>
      <c r="BP12" s="6">
        <f t="shared" si="85"/>
      </c>
      <c r="BQ12" s="3">
        <f t="shared" si="16"/>
      </c>
      <c r="BS12" s="2">
        <f t="shared" si="86"/>
      </c>
      <c r="BT12" s="6">
        <f t="shared" si="87"/>
      </c>
      <c r="BU12" s="3">
        <f t="shared" si="17"/>
      </c>
      <c r="BW12" s="2">
        <f t="shared" si="88"/>
      </c>
      <c r="BX12" s="6">
        <f t="shared" si="89"/>
      </c>
      <c r="BY12" s="3">
        <f t="shared" si="18"/>
      </c>
      <c r="CA12" s="2">
        <f t="shared" si="90"/>
      </c>
      <c r="CB12" s="6">
        <f t="shared" si="91"/>
      </c>
      <c r="CC12" s="3">
        <f t="shared" si="19"/>
      </c>
      <c r="CE12" s="2">
        <f t="shared" si="92"/>
      </c>
      <c r="CF12" s="6">
        <f t="shared" si="93"/>
      </c>
      <c r="CG12" s="3">
        <f t="shared" si="20"/>
      </c>
      <c r="CI12" s="2">
        <f t="shared" si="94"/>
      </c>
      <c r="CJ12" s="6">
        <f t="shared" si="95"/>
      </c>
      <c r="CK12" s="3">
        <f t="shared" si="21"/>
      </c>
      <c r="CM12" s="2">
        <f t="shared" si="96"/>
      </c>
      <c r="CN12" s="6">
        <f t="shared" si="97"/>
      </c>
      <c r="CO12" s="3">
        <f t="shared" si="22"/>
      </c>
      <c r="CQ12" s="2">
        <f t="shared" si="98"/>
      </c>
      <c r="CR12" s="6">
        <f t="shared" si="99"/>
      </c>
      <c r="CS12" s="3">
        <f t="shared" si="23"/>
      </c>
      <c r="CU12" s="2">
        <f t="shared" si="100"/>
      </c>
      <c r="CV12" s="6">
        <f t="shared" si="101"/>
      </c>
      <c r="CW12" s="3">
        <f t="shared" si="24"/>
      </c>
      <c r="CY12" s="2">
        <f t="shared" si="102"/>
      </c>
      <c r="CZ12" s="6">
        <f t="shared" si="103"/>
      </c>
      <c r="DA12" s="3">
        <f t="shared" si="25"/>
      </c>
      <c r="DC12" s="2">
        <f t="shared" si="104"/>
      </c>
      <c r="DD12" s="6">
        <f t="shared" si="105"/>
      </c>
      <c r="DE12" s="3">
        <f t="shared" si="26"/>
      </c>
      <c r="DG12" s="2">
        <f t="shared" si="106"/>
      </c>
      <c r="DH12" s="6">
        <f t="shared" si="107"/>
      </c>
      <c r="DI12" s="3">
        <f t="shared" si="27"/>
      </c>
      <c r="DK12" s="2">
        <f t="shared" si="108"/>
      </c>
      <c r="DL12" s="6">
        <f t="shared" si="109"/>
      </c>
      <c r="DM12" s="3">
        <f t="shared" si="28"/>
      </c>
      <c r="DO12" s="2">
        <f t="shared" si="110"/>
      </c>
      <c r="DP12" s="6">
        <f t="shared" si="111"/>
      </c>
      <c r="DQ12" s="3">
        <f t="shared" si="29"/>
      </c>
      <c r="DS12" s="2">
        <f t="shared" si="112"/>
      </c>
      <c r="DT12" s="6">
        <f t="shared" si="113"/>
      </c>
      <c r="DU12" s="3">
        <f t="shared" si="30"/>
      </c>
      <c r="DW12" s="2">
        <f t="shared" si="114"/>
      </c>
      <c r="DX12" s="6">
        <f t="shared" si="115"/>
      </c>
      <c r="DY12" s="3">
        <f t="shared" si="31"/>
      </c>
      <c r="EA12" s="2">
        <f t="shared" si="116"/>
      </c>
      <c r="EB12" s="6">
        <f t="shared" si="117"/>
      </c>
      <c r="EC12" s="3">
        <f t="shared" si="32"/>
      </c>
      <c r="EE12" s="2">
        <f t="shared" si="118"/>
      </c>
      <c r="EF12" s="6">
        <f t="shared" si="119"/>
      </c>
      <c r="EG12" s="3">
        <f t="shared" si="33"/>
      </c>
      <c r="EI12" s="2">
        <f t="shared" si="120"/>
      </c>
      <c r="EJ12" s="6">
        <f t="shared" si="121"/>
      </c>
      <c r="EK12" s="3">
        <f t="shared" si="34"/>
      </c>
      <c r="EM12" s="2">
        <f t="shared" si="122"/>
      </c>
      <c r="EN12" s="6">
        <f t="shared" si="123"/>
      </c>
      <c r="EO12" s="3">
        <f t="shared" si="35"/>
      </c>
      <c r="EQ12" s="2">
        <f t="shared" si="124"/>
      </c>
      <c r="ER12" s="6">
        <f t="shared" si="125"/>
      </c>
      <c r="ES12" s="3">
        <f t="shared" si="36"/>
      </c>
      <c r="EU12" s="2">
        <f t="shared" si="126"/>
      </c>
      <c r="EV12" s="6">
        <f t="shared" si="127"/>
      </c>
      <c r="EW12" s="3">
        <f t="shared" si="37"/>
      </c>
      <c r="EY12" s="2">
        <f t="shared" si="128"/>
      </c>
      <c r="EZ12" s="6">
        <f t="shared" si="129"/>
      </c>
      <c r="FA12" s="3">
        <f t="shared" si="38"/>
      </c>
      <c r="FC12" s="2">
        <f t="shared" si="130"/>
      </c>
      <c r="FD12" s="6">
        <f t="shared" si="131"/>
      </c>
      <c r="FE12" s="3">
        <f t="shared" si="39"/>
      </c>
      <c r="FG12" s="2">
        <f t="shared" si="132"/>
      </c>
      <c r="FH12" s="6">
        <f t="shared" si="133"/>
      </c>
      <c r="FI12" s="3">
        <f t="shared" si="40"/>
      </c>
      <c r="FK12" s="2">
        <f t="shared" si="134"/>
      </c>
      <c r="FL12" s="6">
        <f t="shared" si="135"/>
      </c>
      <c r="FM12" s="3">
        <f t="shared" si="41"/>
      </c>
      <c r="FO12" s="2">
        <f t="shared" si="136"/>
      </c>
      <c r="FP12" s="6">
        <f t="shared" si="137"/>
      </c>
      <c r="FQ12" s="3">
        <f t="shared" si="42"/>
      </c>
      <c r="FS12" s="2">
        <f t="shared" si="138"/>
      </c>
      <c r="FT12" s="6">
        <f t="shared" si="139"/>
      </c>
      <c r="FU12" s="3">
        <f t="shared" si="43"/>
      </c>
      <c r="FW12" s="2">
        <f t="shared" si="140"/>
      </c>
      <c r="FX12" s="6">
        <f t="shared" si="141"/>
      </c>
      <c r="FY12" s="3">
        <f t="shared" si="44"/>
      </c>
      <c r="GA12" s="2">
        <f t="shared" si="142"/>
      </c>
      <c r="GB12" s="6">
        <f t="shared" si="143"/>
      </c>
      <c r="GC12" s="3">
        <f t="shared" si="45"/>
      </c>
      <c r="GE12" s="2">
        <f t="shared" si="144"/>
      </c>
      <c r="GF12" s="6">
        <f t="shared" si="145"/>
      </c>
      <c r="GG12" s="3">
        <f t="shared" si="46"/>
      </c>
      <c r="GI12" s="2">
        <f t="shared" si="146"/>
      </c>
      <c r="GJ12" s="6">
        <f t="shared" si="147"/>
      </c>
      <c r="GK12" s="3">
        <f t="shared" si="47"/>
      </c>
      <c r="GM12" s="2">
        <f t="shared" si="148"/>
      </c>
      <c r="GN12" s="6">
        <f t="shared" si="149"/>
      </c>
      <c r="GO12" s="3">
        <f t="shared" si="48"/>
      </c>
      <c r="GQ12" s="2">
        <f t="shared" si="150"/>
      </c>
      <c r="GR12" s="6">
        <f t="shared" si="151"/>
      </c>
      <c r="GS12" s="3">
        <f t="shared" si="49"/>
      </c>
      <c r="GU12" s="2">
        <f t="shared" si="152"/>
      </c>
      <c r="GV12" s="6">
        <f t="shared" si="153"/>
      </c>
      <c r="GW12" s="3">
        <f t="shared" si="50"/>
      </c>
      <c r="GY12" s="2">
        <f t="shared" si="154"/>
      </c>
      <c r="GZ12" s="6">
        <f t="shared" si="155"/>
      </c>
      <c r="HA12" s="3">
        <f t="shared" si="51"/>
      </c>
    </row>
    <row r="13" spans="1:209" ht="12">
      <c r="A13" s="1">
        <f>AC62</f>
        <v>4</v>
      </c>
      <c r="C13" s="2">
        <f t="shared" si="52"/>
        <v>7</v>
      </c>
      <c r="D13" s="6">
        <f t="shared" si="53"/>
        <v>7</v>
      </c>
      <c r="E13" s="3">
        <f t="shared" si="0"/>
        <v>7</v>
      </c>
      <c r="G13" s="2">
        <f t="shared" si="54"/>
        <v>7</v>
      </c>
      <c r="H13" s="6">
        <f t="shared" si="55"/>
        <v>8</v>
      </c>
      <c r="I13" s="3">
        <f t="shared" si="1"/>
        <v>8</v>
      </c>
      <c r="K13" s="2">
        <f t="shared" si="56"/>
      </c>
      <c r="L13" s="6">
        <f t="shared" si="57"/>
      </c>
      <c r="M13" s="3">
        <f t="shared" si="2"/>
      </c>
      <c r="O13" s="2">
        <f t="shared" si="58"/>
      </c>
      <c r="P13" s="6">
        <f t="shared" si="59"/>
      </c>
      <c r="Q13" s="3">
        <f t="shared" si="3"/>
      </c>
      <c r="S13" s="2">
        <f t="shared" si="60"/>
      </c>
      <c r="T13" s="6">
        <f t="shared" si="61"/>
      </c>
      <c r="U13" s="3">
        <f t="shared" si="4"/>
      </c>
      <c r="W13" s="2">
        <f t="shared" si="62"/>
      </c>
      <c r="X13" s="6">
        <f t="shared" si="63"/>
      </c>
      <c r="Y13" s="3">
        <f t="shared" si="5"/>
      </c>
      <c r="AA13" s="2">
        <f t="shared" si="64"/>
      </c>
      <c r="AB13" s="6">
        <f t="shared" si="65"/>
      </c>
      <c r="AC13" s="3">
        <f t="shared" si="6"/>
      </c>
      <c r="AE13" s="2">
        <f t="shared" si="66"/>
      </c>
      <c r="AF13" s="6">
        <f t="shared" si="67"/>
      </c>
      <c r="AG13" s="3">
        <f t="shared" si="7"/>
      </c>
      <c r="AI13" s="2">
        <f t="shared" si="68"/>
      </c>
      <c r="AJ13" s="6">
        <f t="shared" si="69"/>
      </c>
      <c r="AK13" s="3">
        <f t="shared" si="8"/>
      </c>
      <c r="AM13" s="2">
        <f t="shared" si="70"/>
      </c>
      <c r="AN13" s="6">
        <f t="shared" si="71"/>
      </c>
      <c r="AO13" s="3">
        <f t="shared" si="9"/>
      </c>
      <c r="AQ13" s="2">
        <f t="shared" si="72"/>
      </c>
      <c r="AR13" s="6">
        <f t="shared" si="73"/>
      </c>
      <c r="AS13" s="3">
        <f t="shared" si="10"/>
      </c>
      <c r="AU13" s="2">
        <f t="shared" si="74"/>
      </c>
      <c r="AV13" s="6">
        <f t="shared" si="75"/>
      </c>
      <c r="AW13" s="3">
        <f t="shared" si="11"/>
      </c>
      <c r="AY13" s="2">
        <f t="shared" si="76"/>
      </c>
      <c r="AZ13" s="6">
        <f t="shared" si="77"/>
      </c>
      <c r="BA13" s="3">
        <f t="shared" si="12"/>
      </c>
      <c r="BC13" s="2">
        <f t="shared" si="78"/>
      </c>
      <c r="BD13" s="6">
        <f t="shared" si="79"/>
      </c>
      <c r="BE13" s="3">
        <f t="shared" si="13"/>
      </c>
      <c r="BG13" s="2">
        <f t="shared" si="80"/>
      </c>
      <c r="BH13" s="6">
        <f t="shared" si="81"/>
      </c>
      <c r="BI13" s="3">
        <f t="shared" si="14"/>
      </c>
      <c r="BK13" s="2">
        <f t="shared" si="82"/>
      </c>
      <c r="BL13" s="6">
        <f t="shared" si="83"/>
      </c>
      <c r="BM13" s="3">
        <f t="shared" si="15"/>
      </c>
      <c r="BO13" s="2">
        <f t="shared" si="84"/>
      </c>
      <c r="BP13" s="6">
        <f t="shared" si="85"/>
      </c>
      <c r="BQ13" s="3">
        <f t="shared" si="16"/>
      </c>
      <c r="BS13" s="2">
        <f t="shared" si="86"/>
      </c>
      <c r="BT13" s="6">
        <f t="shared" si="87"/>
      </c>
      <c r="BU13" s="3">
        <f t="shared" si="17"/>
      </c>
      <c r="BW13" s="2">
        <f t="shared" si="88"/>
      </c>
      <c r="BX13" s="6">
        <f t="shared" si="89"/>
      </c>
      <c r="BY13" s="3">
        <f t="shared" si="18"/>
      </c>
      <c r="CA13" s="2">
        <f t="shared" si="90"/>
      </c>
      <c r="CB13" s="6">
        <f t="shared" si="91"/>
      </c>
      <c r="CC13" s="3">
        <f t="shared" si="19"/>
      </c>
      <c r="CE13" s="2">
        <f t="shared" si="92"/>
      </c>
      <c r="CF13" s="6">
        <f t="shared" si="93"/>
      </c>
      <c r="CG13" s="3">
        <f t="shared" si="20"/>
      </c>
      <c r="CI13" s="2">
        <f t="shared" si="94"/>
      </c>
      <c r="CJ13" s="6">
        <f t="shared" si="95"/>
      </c>
      <c r="CK13" s="3">
        <f t="shared" si="21"/>
      </c>
      <c r="CM13" s="2">
        <f t="shared" si="96"/>
      </c>
      <c r="CN13" s="6">
        <f t="shared" si="97"/>
      </c>
      <c r="CO13" s="3">
        <f t="shared" si="22"/>
      </c>
      <c r="CQ13" s="2">
        <f t="shared" si="98"/>
      </c>
      <c r="CR13" s="6">
        <f t="shared" si="99"/>
      </c>
      <c r="CS13" s="3">
        <f t="shared" si="23"/>
      </c>
      <c r="CU13" s="2">
        <f t="shared" si="100"/>
      </c>
      <c r="CV13" s="6">
        <f t="shared" si="101"/>
      </c>
      <c r="CW13" s="3">
        <f t="shared" si="24"/>
      </c>
      <c r="CY13" s="2">
        <f t="shared" si="102"/>
      </c>
      <c r="CZ13" s="6">
        <f t="shared" si="103"/>
      </c>
      <c r="DA13" s="3">
        <f t="shared" si="25"/>
      </c>
      <c r="DC13" s="2">
        <f t="shared" si="104"/>
      </c>
      <c r="DD13" s="6">
        <f t="shared" si="105"/>
      </c>
      <c r="DE13" s="3">
        <f t="shared" si="26"/>
      </c>
      <c r="DG13" s="2">
        <f t="shared" si="106"/>
      </c>
      <c r="DH13" s="6">
        <f t="shared" si="107"/>
      </c>
      <c r="DI13" s="3">
        <f t="shared" si="27"/>
      </c>
      <c r="DK13" s="2">
        <f t="shared" si="108"/>
      </c>
      <c r="DL13" s="6">
        <f t="shared" si="109"/>
      </c>
      <c r="DM13" s="3">
        <f t="shared" si="28"/>
      </c>
      <c r="DO13" s="2">
        <f t="shared" si="110"/>
      </c>
      <c r="DP13" s="6">
        <f t="shared" si="111"/>
      </c>
      <c r="DQ13" s="3">
        <f t="shared" si="29"/>
      </c>
      <c r="DS13" s="2">
        <f t="shared" si="112"/>
      </c>
      <c r="DT13" s="6">
        <f t="shared" si="113"/>
      </c>
      <c r="DU13" s="3">
        <f t="shared" si="30"/>
      </c>
      <c r="DW13" s="2">
        <f t="shared" si="114"/>
      </c>
      <c r="DX13" s="6">
        <f t="shared" si="115"/>
      </c>
      <c r="DY13" s="3">
        <f t="shared" si="31"/>
      </c>
      <c r="EA13" s="2">
        <f t="shared" si="116"/>
      </c>
      <c r="EB13" s="6">
        <f t="shared" si="117"/>
      </c>
      <c r="EC13" s="3">
        <f t="shared" si="32"/>
      </c>
      <c r="EE13" s="2">
        <f t="shared" si="118"/>
      </c>
      <c r="EF13" s="6">
        <f t="shared" si="119"/>
      </c>
      <c r="EG13" s="3">
        <f t="shared" si="33"/>
      </c>
      <c r="EI13" s="2">
        <f t="shared" si="120"/>
      </c>
      <c r="EJ13" s="6">
        <f t="shared" si="121"/>
      </c>
      <c r="EK13" s="3">
        <f t="shared" si="34"/>
      </c>
      <c r="EM13" s="2">
        <f t="shared" si="122"/>
      </c>
      <c r="EN13" s="6">
        <f t="shared" si="123"/>
      </c>
      <c r="EO13" s="3">
        <f t="shared" si="35"/>
      </c>
      <c r="EQ13" s="2">
        <f t="shared" si="124"/>
      </c>
      <c r="ER13" s="6">
        <f t="shared" si="125"/>
      </c>
      <c r="ES13" s="3">
        <f t="shared" si="36"/>
      </c>
      <c r="EU13" s="2">
        <f t="shared" si="126"/>
      </c>
      <c r="EV13" s="6">
        <f t="shared" si="127"/>
      </c>
      <c r="EW13" s="3">
        <f t="shared" si="37"/>
      </c>
      <c r="EY13" s="2">
        <f t="shared" si="128"/>
      </c>
      <c r="EZ13" s="6">
        <f t="shared" si="129"/>
      </c>
      <c r="FA13" s="3">
        <f t="shared" si="38"/>
      </c>
      <c r="FC13" s="2">
        <f t="shared" si="130"/>
      </c>
      <c r="FD13" s="6">
        <f t="shared" si="131"/>
      </c>
      <c r="FE13" s="3">
        <f t="shared" si="39"/>
      </c>
      <c r="FG13" s="2">
        <f t="shared" si="132"/>
      </c>
      <c r="FH13" s="6">
        <f t="shared" si="133"/>
      </c>
      <c r="FI13" s="3">
        <f t="shared" si="40"/>
      </c>
      <c r="FK13" s="2">
        <f t="shared" si="134"/>
      </c>
      <c r="FL13" s="6">
        <f t="shared" si="135"/>
      </c>
      <c r="FM13" s="3">
        <f t="shared" si="41"/>
      </c>
      <c r="FO13" s="2">
        <f t="shared" si="136"/>
      </c>
      <c r="FP13" s="6">
        <f t="shared" si="137"/>
      </c>
      <c r="FQ13" s="3">
        <f t="shared" si="42"/>
      </c>
      <c r="FS13" s="2">
        <f t="shared" si="138"/>
      </c>
      <c r="FT13" s="6">
        <f t="shared" si="139"/>
      </c>
      <c r="FU13" s="3">
        <f t="shared" si="43"/>
      </c>
      <c r="FW13" s="2">
        <f t="shared" si="140"/>
      </c>
      <c r="FX13" s="6">
        <f t="shared" si="141"/>
      </c>
      <c r="FY13" s="3">
        <f t="shared" si="44"/>
      </c>
      <c r="GA13" s="2">
        <f t="shared" si="142"/>
      </c>
      <c r="GB13" s="6">
        <f t="shared" si="143"/>
      </c>
      <c r="GC13" s="3">
        <f t="shared" si="45"/>
      </c>
      <c r="GE13" s="2">
        <f t="shared" si="144"/>
      </c>
      <c r="GF13" s="6">
        <f t="shared" si="145"/>
      </c>
      <c r="GG13" s="3">
        <f t="shared" si="46"/>
      </c>
      <c r="GI13" s="2">
        <f t="shared" si="146"/>
      </c>
      <c r="GJ13" s="6">
        <f t="shared" si="147"/>
      </c>
      <c r="GK13" s="3">
        <f t="shared" si="47"/>
      </c>
      <c r="GM13" s="2">
        <f t="shared" si="148"/>
      </c>
      <c r="GN13" s="6">
        <f t="shared" si="149"/>
      </c>
      <c r="GO13" s="3">
        <f t="shared" si="48"/>
      </c>
      <c r="GQ13" s="2">
        <f t="shared" si="150"/>
      </c>
      <c r="GR13" s="6">
        <f t="shared" si="151"/>
      </c>
      <c r="GS13" s="3">
        <f t="shared" si="49"/>
      </c>
      <c r="GU13" s="2">
        <f t="shared" si="152"/>
      </c>
      <c r="GV13" s="6">
        <f t="shared" si="153"/>
      </c>
      <c r="GW13" s="3">
        <f t="shared" si="50"/>
      </c>
      <c r="GY13" s="2">
        <f t="shared" si="154"/>
      </c>
      <c r="GZ13" s="6">
        <f t="shared" si="155"/>
      </c>
      <c r="HA13" s="3">
        <f t="shared" si="51"/>
      </c>
    </row>
    <row r="14" spans="1:209" ht="12">
      <c r="A14" s="1">
        <f>AG62</f>
        <v>3</v>
      </c>
      <c r="C14" s="2">
        <f t="shared" si="52"/>
        <v>8</v>
      </c>
      <c r="D14" s="6">
        <f t="shared" si="53"/>
        <v>8</v>
      </c>
      <c r="E14" s="3">
        <f t="shared" si="0"/>
        <v>8</v>
      </c>
      <c r="G14" s="2">
        <f t="shared" si="54"/>
      </c>
      <c r="H14" s="6">
        <f t="shared" si="55"/>
      </c>
      <c r="I14" s="3">
        <f t="shared" si="1"/>
      </c>
      <c r="K14" s="2">
        <f t="shared" si="56"/>
      </c>
      <c r="L14" s="6">
        <f t="shared" si="57"/>
      </c>
      <c r="M14" s="3">
        <f t="shared" si="2"/>
      </c>
      <c r="O14" s="2">
        <f t="shared" si="58"/>
      </c>
      <c r="P14" s="6">
        <f t="shared" si="59"/>
      </c>
      <c r="Q14" s="3">
        <f t="shared" si="3"/>
      </c>
      <c r="S14" s="2">
        <f t="shared" si="60"/>
      </c>
      <c r="T14" s="6">
        <f t="shared" si="61"/>
      </c>
      <c r="U14" s="3">
        <f t="shared" si="4"/>
      </c>
      <c r="W14" s="2">
        <f t="shared" si="62"/>
      </c>
      <c r="X14" s="6">
        <f t="shared" si="63"/>
      </c>
      <c r="Y14" s="3">
        <f t="shared" si="5"/>
      </c>
      <c r="AA14" s="2">
        <f t="shared" si="64"/>
      </c>
      <c r="AB14" s="6">
        <f t="shared" si="65"/>
      </c>
      <c r="AC14" s="3">
        <f t="shared" si="6"/>
      </c>
      <c r="AE14" s="2">
        <f t="shared" si="66"/>
      </c>
      <c r="AF14" s="6">
        <f t="shared" si="67"/>
      </c>
      <c r="AG14" s="3">
        <f t="shared" si="7"/>
      </c>
      <c r="AI14" s="2">
        <f t="shared" si="68"/>
      </c>
      <c r="AJ14" s="6">
        <f t="shared" si="69"/>
      </c>
      <c r="AK14" s="3">
        <f t="shared" si="8"/>
      </c>
      <c r="AM14" s="2">
        <f t="shared" si="70"/>
      </c>
      <c r="AN14" s="6">
        <f t="shared" si="71"/>
      </c>
      <c r="AO14" s="3">
        <f t="shared" si="9"/>
      </c>
      <c r="AQ14" s="2">
        <f t="shared" si="72"/>
      </c>
      <c r="AR14" s="6">
        <f t="shared" si="73"/>
      </c>
      <c r="AS14" s="3">
        <f t="shared" si="10"/>
      </c>
      <c r="AU14" s="2">
        <f t="shared" si="74"/>
      </c>
      <c r="AV14" s="6">
        <f t="shared" si="75"/>
      </c>
      <c r="AW14" s="3">
        <f t="shared" si="11"/>
      </c>
      <c r="AY14" s="2">
        <f t="shared" si="76"/>
      </c>
      <c r="AZ14" s="6">
        <f t="shared" si="77"/>
      </c>
      <c r="BA14" s="3">
        <f t="shared" si="12"/>
      </c>
      <c r="BC14" s="2">
        <f t="shared" si="78"/>
      </c>
      <c r="BD14" s="6">
        <f t="shared" si="79"/>
      </c>
      <c r="BE14" s="3">
        <f t="shared" si="13"/>
      </c>
      <c r="BG14" s="2">
        <f t="shared" si="80"/>
      </c>
      <c r="BH14" s="6">
        <f t="shared" si="81"/>
      </c>
      <c r="BI14" s="3">
        <f t="shared" si="14"/>
      </c>
      <c r="BK14" s="2">
        <f t="shared" si="82"/>
      </c>
      <c r="BL14" s="6">
        <f t="shared" si="83"/>
      </c>
      <c r="BM14" s="3">
        <f t="shared" si="15"/>
      </c>
      <c r="BO14" s="2">
        <f t="shared" si="84"/>
      </c>
      <c r="BP14" s="6">
        <f t="shared" si="85"/>
      </c>
      <c r="BQ14" s="3">
        <f t="shared" si="16"/>
      </c>
      <c r="BS14" s="2">
        <f t="shared" si="86"/>
      </c>
      <c r="BT14" s="6">
        <f t="shared" si="87"/>
      </c>
      <c r="BU14" s="3">
        <f t="shared" si="17"/>
      </c>
      <c r="BW14" s="2">
        <f t="shared" si="88"/>
      </c>
      <c r="BX14" s="6">
        <f t="shared" si="89"/>
      </c>
      <c r="BY14" s="3">
        <f t="shared" si="18"/>
      </c>
      <c r="CA14" s="2">
        <f t="shared" si="90"/>
      </c>
      <c r="CB14" s="6">
        <f t="shared" si="91"/>
      </c>
      <c r="CC14" s="3">
        <f t="shared" si="19"/>
      </c>
      <c r="CE14" s="2">
        <f t="shared" si="92"/>
      </c>
      <c r="CF14" s="6">
        <f t="shared" si="93"/>
      </c>
      <c r="CG14" s="3">
        <f t="shared" si="20"/>
      </c>
      <c r="CI14" s="2">
        <f t="shared" si="94"/>
      </c>
      <c r="CJ14" s="6">
        <f t="shared" si="95"/>
      </c>
      <c r="CK14" s="3">
        <f t="shared" si="21"/>
      </c>
      <c r="CM14" s="2">
        <f t="shared" si="96"/>
      </c>
      <c r="CN14" s="6">
        <f t="shared" si="97"/>
      </c>
      <c r="CO14" s="3">
        <f t="shared" si="22"/>
      </c>
      <c r="CQ14" s="2">
        <f t="shared" si="98"/>
      </c>
      <c r="CR14" s="6">
        <f t="shared" si="99"/>
      </c>
      <c r="CS14" s="3">
        <f t="shared" si="23"/>
      </c>
      <c r="CU14" s="2">
        <f t="shared" si="100"/>
      </c>
      <c r="CV14" s="6">
        <f t="shared" si="101"/>
      </c>
      <c r="CW14" s="3">
        <f t="shared" si="24"/>
      </c>
      <c r="CY14" s="2">
        <f t="shared" si="102"/>
      </c>
      <c r="CZ14" s="6">
        <f t="shared" si="103"/>
      </c>
      <c r="DA14" s="3">
        <f t="shared" si="25"/>
      </c>
      <c r="DC14" s="2">
        <f t="shared" si="104"/>
      </c>
      <c r="DD14" s="6">
        <f t="shared" si="105"/>
      </c>
      <c r="DE14" s="3">
        <f t="shared" si="26"/>
      </c>
      <c r="DG14" s="2">
        <f t="shared" si="106"/>
      </c>
      <c r="DH14" s="6">
        <f t="shared" si="107"/>
      </c>
      <c r="DI14" s="3">
        <f t="shared" si="27"/>
      </c>
      <c r="DK14" s="2">
        <f t="shared" si="108"/>
      </c>
      <c r="DL14" s="6">
        <f t="shared" si="109"/>
      </c>
      <c r="DM14" s="3">
        <f t="shared" si="28"/>
      </c>
      <c r="DO14" s="2">
        <f t="shared" si="110"/>
      </c>
      <c r="DP14" s="6">
        <f t="shared" si="111"/>
      </c>
      <c r="DQ14" s="3">
        <f t="shared" si="29"/>
      </c>
      <c r="DS14" s="2">
        <f t="shared" si="112"/>
      </c>
      <c r="DT14" s="6">
        <f t="shared" si="113"/>
      </c>
      <c r="DU14" s="3">
        <f t="shared" si="30"/>
      </c>
      <c r="DW14" s="2">
        <f t="shared" si="114"/>
      </c>
      <c r="DX14" s="6">
        <f t="shared" si="115"/>
      </c>
      <c r="DY14" s="3">
        <f t="shared" si="31"/>
      </c>
      <c r="EA14" s="2">
        <f t="shared" si="116"/>
      </c>
      <c r="EB14" s="6">
        <f t="shared" si="117"/>
      </c>
      <c r="EC14" s="3">
        <f t="shared" si="32"/>
      </c>
      <c r="EE14" s="2">
        <f t="shared" si="118"/>
      </c>
      <c r="EF14" s="6">
        <f t="shared" si="119"/>
      </c>
      <c r="EG14" s="3">
        <f t="shared" si="33"/>
      </c>
      <c r="EI14" s="2">
        <f t="shared" si="120"/>
      </c>
      <c r="EJ14" s="6">
        <f t="shared" si="121"/>
      </c>
      <c r="EK14" s="3">
        <f t="shared" si="34"/>
      </c>
      <c r="EM14" s="2">
        <f t="shared" si="122"/>
      </c>
      <c r="EN14" s="6">
        <f t="shared" si="123"/>
      </c>
      <c r="EO14" s="3">
        <f t="shared" si="35"/>
      </c>
      <c r="EQ14" s="2">
        <f t="shared" si="124"/>
      </c>
      <c r="ER14" s="6">
        <f t="shared" si="125"/>
      </c>
      <c r="ES14" s="3">
        <f t="shared" si="36"/>
      </c>
      <c r="EU14" s="2">
        <f t="shared" si="126"/>
      </c>
      <c r="EV14" s="6">
        <f t="shared" si="127"/>
      </c>
      <c r="EW14" s="3">
        <f t="shared" si="37"/>
      </c>
      <c r="EY14" s="2">
        <f t="shared" si="128"/>
      </c>
      <c r="EZ14" s="6">
        <f t="shared" si="129"/>
      </c>
      <c r="FA14" s="3">
        <f t="shared" si="38"/>
      </c>
      <c r="FC14" s="2">
        <f t="shared" si="130"/>
      </c>
      <c r="FD14" s="6">
        <f t="shared" si="131"/>
      </c>
      <c r="FE14" s="3">
        <f t="shared" si="39"/>
      </c>
      <c r="FG14" s="2">
        <f t="shared" si="132"/>
      </c>
      <c r="FH14" s="6">
        <f t="shared" si="133"/>
      </c>
      <c r="FI14" s="3">
        <f t="shared" si="40"/>
      </c>
      <c r="FK14" s="2">
        <f t="shared" si="134"/>
      </c>
      <c r="FL14" s="6">
        <f t="shared" si="135"/>
      </c>
      <c r="FM14" s="3">
        <f t="shared" si="41"/>
      </c>
      <c r="FO14" s="2">
        <f t="shared" si="136"/>
      </c>
      <c r="FP14" s="6">
        <f t="shared" si="137"/>
      </c>
      <c r="FQ14" s="3">
        <f t="shared" si="42"/>
      </c>
      <c r="FS14" s="2">
        <f t="shared" si="138"/>
      </c>
      <c r="FT14" s="6">
        <f t="shared" si="139"/>
      </c>
      <c r="FU14" s="3">
        <f t="shared" si="43"/>
      </c>
      <c r="FW14" s="2">
        <f t="shared" si="140"/>
      </c>
      <c r="FX14" s="6">
        <f t="shared" si="141"/>
      </c>
      <c r="FY14" s="3">
        <f t="shared" si="44"/>
      </c>
      <c r="GA14" s="2">
        <f t="shared" si="142"/>
      </c>
      <c r="GB14" s="6">
        <f t="shared" si="143"/>
      </c>
      <c r="GC14" s="3">
        <f t="shared" si="45"/>
      </c>
      <c r="GE14" s="2">
        <f t="shared" si="144"/>
      </c>
      <c r="GF14" s="6">
        <f t="shared" si="145"/>
      </c>
      <c r="GG14" s="3">
        <f t="shared" si="46"/>
      </c>
      <c r="GI14" s="2">
        <f t="shared" si="146"/>
      </c>
      <c r="GJ14" s="6">
        <f t="shared" si="147"/>
      </c>
      <c r="GK14" s="3">
        <f t="shared" si="47"/>
      </c>
      <c r="GM14" s="2">
        <f t="shared" si="148"/>
      </c>
      <c r="GN14" s="6">
        <f t="shared" si="149"/>
      </c>
      <c r="GO14" s="3">
        <f t="shared" si="48"/>
      </c>
      <c r="GQ14" s="2">
        <f t="shared" si="150"/>
      </c>
      <c r="GR14" s="6">
        <f t="shared" si="151"/>
      </c>
      <c r="GS14" s="3">
        <f t="shared" si="49"/>
      </c>
      <c r="GU14" s="2">
        <f t="shared" si="152"/>
      </c>
      <c r="GV14" s="6">
        <f t="shared" si="153"/>
      </c>
      <c r="GW14" s="3">
        <f t="shared" si="50"/>
      </c>
      <c r="GY14" s="2">
        <f t="shared" si="154"/>
      </c>
      <c r="GZ14" s="6">
        <f t="shared" si="155"/>
      </c>
      <c r="HA14" s="3">
        <f t="shared" si="51"/>
      </c>
    </row>
    <row r="15" spans="1:209" ht="12">
      <c r="A15" s="1">
        <f>AK62</f>
      </c>
      <c r="C15" s="2">
        <f t="shared" si="52"/>
      </c>
      <c r="D15" s="6">
        <f t="shared" si="53"/>
      </c>
      <c r="E15" s="3">
        <f t="shared" si="0"/>
      </c>
      <c r="G15" s="2">
        <f t="shared" si="54"/>
      </c>
      <c r="H15" s="6">
        <f t="shared" si="55"/>
      </c>
      <c r="I15" s="3">
        <f t="shared" si="1"/>
      </c>
      <c r="K15" s="2">
        <f t="shared" si="56"/>
      </c>
      <c r="L15" s="6">
        <f t="shared" si="57"/>
      </c>
      <c r="M15" s="3">
        <f t="shared" si="2"/>
      </c>
      <c r="O15" s="2">
        <f t="shared" si="58"/>
      </c>
      <c r="P15" s="6">
        <f t="shared" si="59"/>
      </c>
      <c r="Q15" s="3">
        <f t="shared" si="3"/>
      </c>
      <c r="S15" s="2">
        <f t="shared" si="60"/>
      </c>
      <c r="T15" s="6">
        <f t="shared" si="61"/>
      </c>
      <c r="U15" s="3">
        <f t="shared" si="4"/>
      </c>
      <c r="W15" s="2">
        <f t="shared" si="62"/>
      </c>
      <c r="X15" s="6">
        <f t="shared" si="63"/>
      </c>
      <c r="Y15" s="3">
        <f t="shared" si="5"/>
      </c>
      <c r="AA15" s="2">
        <f t="shared" si="64"/>
      </c>
      <c r="AB15" s="6">
        <f t="shared" si="65"/>
      </c>
      <c r="AC15" s="3">
        <f t="shared" si="6"/>
      </c>
      <c r="AE15" s="2">
        <f t="shared" si="66"/>
      </c>
      <c r="AF15" s="6">
        <f t="shared" si="67"/>
      </c>
      <c r="AG15" s="3">
        <f t="shared" si="7"/>
      </c>
      <c r="AI15" s="2">
        <f t="shared" si="68"/>
      </c>
      <c r="AJ15" s="6">
        <f t="shared" si="69"/>
      </c>
      <c r="AK15" s="3">
        <f t="shared" si="8"/>
      </c>
      <c r="AM15" s="2">
        <f t="shared" si="70"/>
      </c>
      <c r="AN15" s="6">
        <f t="shared" si="71"/>
      </c>
      <c r="AO15" s="3">
        <f t="shared" si="9"/>
      </c>
      <c r="AQ15" s="2">
        <f t="shared" si="72"/>
      </c>
      <c r="AR15" s="6">
        <f t="shared" si="73"/>
      </c>
      <c r="AS15" s="3">
        <f t="shared" si="10"/>
      </c>
      <c r="AU15" s="2">
        <f t="shared" si="74"/>
      </c>
      <c r="AV15" s="6">
        <f t="shared" si="75"/>
      </c>
      <c r="AW15" s="3">
        <f t="shared" si="11"/>
      </c>
      <c r="AY15" s="2">
        <f t="shared" si="76"/>
      </c>
      <c r="AZ15" s="6">
        <f t="shared" si="77"/>
      </c>
      <c r="BA15" s="3">
        <f t="shared" si="12"/>
      </c>
      <c r="BC15" s="2">
        <f t="shared" si="78"/>
      </c>
      <c r="BD15" s="6">
        <f t="shared" si="79"/>
      </c>
      <c r="BE15" s="3">
        <f t="shared" si="13"/>
      </c>
      <c r="BG15" s="2">
        <f t="shared" si="80"/>
      </c>
      <c r="BH15" s="6">
        <f t="shared" si="81"/>
      </c>
      <c r="BI15" s="3">
        <f t="shared" si="14"/>
      </c>
      <c r="BK15" s="2">
        <f t="shared" si="82"/>
      </c>
      <c r="BL15" s="6">
        <f t="shared" si="83"/>
      </c>
      <c r="BM15" s="3">
        <f t="shared" si="15"/>
      </c>
      <c r="BO15" s="2">
        <f t="shared" si="84"/>
      </c>
      <c r="BP15" s="6">
        <f t="shared" si="85"/>
      </c>
      <c r="BQ15" s="3">
        <f t="shared" si="16"/>
      </c>
      <c r="BS15" s="2">
        <f t="shared" si="86"/>
      </c>
      <c r="BT15" s="6">
        <f t="shared" si="87"/>
      </c>
      <c r="BU15" s="3">
        <f t="shared" si="17"/>
      </c>
      <c r="BW15" s="2">
        <f t="shared" si="88"/>
      </c>
      <c r="BX15" s="6">
        <f t="shared" si="89"/>
      </c>
      <c r="BY15" s="3">
        <f t="shared" si="18"/>
      </c>
      <c r="CA15" s="2">
        <f t="shared" si="90"/>
      </c>
      <c r="CB15" s="6">
        <f t="shared" si="91"/>
      </c>
      <c r="CC15" s="3">
        <f t="shared" si="19"/>
      </c>
      <c r="CE15" s="2">
        <f t="shared" si="92"/>
      </c>
      <c r="CF15" s="6">
        <f t="shared" si="93"/>
      </c>
      <c r="CG15" s="3">
        <f t="shared" si="20"/>
      </c>
      <c r="CI15" s="2">
        <f t="shared" si="94"/>
      </c>
      <c r="CJ15" s="6">
        <f t="shared" si="95"/>
      </c>
      <c r="CK15" s="3">
        <f t="shared" si="21"/>
      </c>
      <c r="CM15" s="2">
        <f t="shared" si="96"/>
      </c>
      <c r="CN15" s="6">
        <f t="shared" si="97"/>
      </c>
      <c r="CO15" s="3">
        <f t="shared" si="22"/>
      </c>
      <c r="CQ15" s="2">
        <f t="shared" si="98"/>
      </c>
      <c r="CR15" s="6">
        <f t="shared" si="99"/>
      </c>
      <c r="CS15" s="3">
        <f t="shared" si="23"/>
      </c>
      <c r="CU15" s="2">
        <f t="shared" si="100"/>
      </c>
      <c r="CV15" s="6">
        <f t="shared" si="101"/>
      </c>
      <c r="CW15" s="3">
        <f t="shared" si="24"/>
      </c>
      <c r="CY15" s="2">
        <f t="shared" si="102"/>
      </c>
      <c r="CZ15" s="6">
        <f t="shared" si="103"/>
      </c>
      <c r="DA15" s="3">
        <f t="shared" si="25"/>
      </c>
      <c r="DC15" s="2">
        <f t="shared" si="104"/>
      </c>
      <c r="DD15" s="6">
        <f t="shared" si="105"/>
      </c>
      <c r="DE15" s="3">
        <f t="shared" si="26"/>
      </c>
      <c r="DG15" s="2">
        <f t="shared" si="106"/>
      </c>
      <c r="DH15" s="6">
        <f t="shared" si="107"/>
      </c>
      <c r="DI15" s="3">
        <f t="shared" si="27"/>
      </c>
      <c r="DK15" s="2">
        <f t="shared" si="108"/>
      </c>
      <c r="DL15" s="6">
        <f t="shared" si="109"/>
      </c>
      <c r="DM15" s="3">
        <f t="shared" si="28"/>
      </c>
      <c r="DO15" s="2">
        <f t="shared" si="110"/>
      </c>
      <c r="DP15" s="6">
        <f t="shared" si="111"/>
      </c>
      <c r="DQ15" s="3">
        <f t="shared" si="29"/>
      </c>
      <c r="DS15" s="2">
        <f t="shared" si="112"/>
      </c>
      <c r="DT15" s="6">
        <f t="shared" si="113"/>
      </c>
      <c r="DU15" s="3">
        <f t="shared" si="30"/>
      </c>
      <c r="DW15" s="2">
        <f t="shared" si="114"/>
      </c>
      <c r="DX15" s="6">
        <f t="shared" si="115"/>
      </c>
      <c r="DY15" s="3">
        <f t="shared" si="31"/>
      </c>
      <c r="EA15" s="2">
        <f t="shared" si="116"/>
      </c>
      <c r="EB15" s="6">
        <f t="shared" si="117"/>
      </c>
      <c r="EC15" s="3">
        <f t="shared" si="32"/>
      </c>
      <c r="EE15" s="2">
        <f t="shared" si="118"/>
      </c>
      <c r="EF15" s="6">
        <f t="shared" si="119"/>
      </c>
      <c r="EG15" s="3">
        <f t="shared" si="33"/>
      </c>
      <c r="EI15" s="2">
        <f t="shared" si="120"/>
      </c>
      <c r="EJ15" s="6">
        <f t="shared" si="121"/>
      </c>
      <c r="EK15" s="3">
        <f t="shared" si="34"/>
      </c>
      <c r="EM15" s="2">
        <f t="shared" si="122"/>
      </c>
      <c r="EN15" s="6">
        <f t="shared" si="123"/>
      </c>
      <c r="EO15" s="3">
        <f t="shared" si="35"/>
      </c>
      <c r="EQ15" s="2">
        <f t="shared" si="124"/>
      </c>
      <c r="ER15" s="6">
        <f t="shared" si="125"/>
      </c>
      <c r="ES15" s="3">
        <f t="shared" si="36"/>
      </c>
      <c r="EU15" s="2">
        <f t="shared" si="126"/>
      </c>
      <c r="EV15" s="6">
        <f t="shared" si="127"/>
      </c>
      <c r="EW15" s="3">
        <f t="shared" si="37"/>
      </c>
      <c r="EY15" s="2">
        <f t="shared" si="128"/>
      </c>
      <c r="EZ15" s="6">
        <f t="shared" si="129"/>
      </c>
      <c r="FA15" s="3">
        <f t="shared" si="38"/>
      </c>
      <c r="FC15" s="2">
        <f t="shared" si="130"/>
      </c>
      <c r="FD15" s="6">
        <f t="shared" si="131"/>
      </c>
      <c r="FE15" s="3">
        <f t="shared" si="39"/>
      </c>
      <c r="FG15" s="2">
        <f t="shared" si="132"/>
      </c>
      <c r="FH15" s="6">
        <f t="shared" si="133"/>
      </c>
      <c r="FI15" s="3">
        <f t="shared" si="40"/>
      </c>
      <c r="FK15" s="2">
        <f t="shared" si="134"/>
      </c>
      <c r="FL15" s="6">
        <f t="shared" si="135"/>
      </c>
      <c r="FM15" s="3">
        <f t="shared" si="41"/>
      </c>
      <c r="FO15" s="2">
        <f t="shared" si="136"/>
      </c>
      <c r="FP15" s="6">
        <f t="shared" si="137"/>
      </c>
      <c r="FQ15" s="3">
        <f t="shared" si="42"/>
      </c>
      <c r="FS15" s="2">
        <f t="shared" si="138"/>
      </c>
      <c r="FT15" s="6">
        <f t="shared" si="139"/>
      </c>
      <c r="FU15" s="3">
        <f t="shared" si="43"/>
      </c>
      <c r="FW15" s="2">
        <f t="shared" si="140"/>
      </c>
      <c r="FX15" s="6">
        <f t="shared" si="141"/>
      </c>
      <c r="FY15" s="3">
        <f t="shared" si="44"/>
      </c>
      <c r="GA15" s="2">
        <f t="shared" si="142"/>
      </c>
      <c r="GB15" s="6">
        <f t="shared" si="143"/>
      </c>
      <c r="GC15" s="3">
        <f t="shared" si="45"/>
      </c>
      <c r="GE15" s="2">
        <f t="shared" si="144"/>
      </c>
      <c r="GF15" s="6">
        <f t="shared" si="145"/>
      </c>
      <c r="GG15" s="3">
        <f t="shared" si="46"/>
      </c>
      <c r="GI15" s="2">
        <f t="shared" si="146"/>
      </c>
      <c r="GJ15" s="6">
        <f t="shared" si="147"/>
      </c>
      <c r="GK15" s="3">
        <f t="shared" si="47"/>
      </c>
      <c r="GM15" s="2">
        <f t="shared" si="148"/>
      </c>
      <c r="GN15" s="6">
        <f t="shared" si="149"/>
      </c>
      <c r="GO15" s="3">
        <f t="shared" si="48"/>
      </c>
      <c r="GQ15" s="2">
        <f t="shared" si="150"/>
      </c>
      <c r="GR15" s="6">
        <f t="shared" si="151"/>
      </c>
      <c r="GS15" s="3">
        <f t="shared" si="49"/>
      </c>
      <c r="GU15" s="2">
        <f t="shared" si="152"/>
      </c>
      <c r="GV15" s="6">
        <f t="shared" si="153"/>
      </c>
      <c r="GW15" s="3">
        <f t="shared" si="50"/>
      </c>
      <c r="GY15" s="2">
        <f t="shared" si="154"/>
      </c>
      <c r="GZ15" s="6">
        <f t="shared" si="155"/>
      </c>
      <c r="HA15" s="3">
        <f t="shared" si="51"/>
      </c>
    </row>
    <row r="16" spans="1:209" ht="12">
      <c r="A16" s="1">
        <f>AO62</f>
      </c>
      <c r="C16" s="2">
        <f t="shared" si="52"/>
      </c>
      <c r="D16" s="6">
        <f t="shared" si="53"/>
      </c>
      <c r="E16" s="3">
        <f t="shared" si="0"/>
      </c>
      <c r="G16" s="2">
        <f t="shared" si="54"/>
      </c>
      <c r="H16" s="6">
        <f t="shared" si="55"/>
      </c>
      <c r="I16" s="3">
        <f t="shared" si="1"/>
      </c>
      <c r="K16" s="2">
        <f t="shared" si="56"/>
      </c>
      <c r="L16" s="6">
        <f t="shared" si="57"/>
      </c>
      <c r="M16" s="3">
        <f t="shared" si="2"/>
      </c>
      <c r="O16" s="2">
        <f t="shared" si="58"/>
      </c>
      <c r="P16" s="6">
        <f t="shared" si="59"/>
      </c>
      <c r="Q16" s="3">
        <f t="shared" si="3"/>
      </c>
      <c r="S16" s="2">
        <f t="shared" si="60"/>
      </c>
      <c r="T16" s="6">
        <f t="shared" si="61"/>
      </c>
      <c r="U16" s="3">
        <f t="shared" si="4"/>
      </c>
      <c r="W16" s="2">
        <f t="shared" si="62"/>
      </c>
      <c r="X16" s="6">
        <f t="shared" si="63"/>
      </c>
      <c r="Y16" s="3">
        <f t="shared" si="5"/>
      </c>
      <c r="AA16" s="2">
        <f t="shared" si="64"/>
      </c>
      <c r="AB16" s="6">
        <f t="shared" si="65"/>
      </c>
      <c r="AC16" s="3">
        <f t="shared" si="6"/>
      </c>
      <c r="AE16" s="2">
        <f t="shared" si="66"/>
      </c>
      <c r="AF16" s="6">
        <f t="shared" si="67"/>
      </c>
      <c r="AG16" s="3">
        <f t="shared" si="7"/>
      </c>
      <c r="AI16" s="2">
        <f t="shared" si="68"/>
      </c>
      <c r="AJ16" s="6">
        <f t="shared" si="69"/>
      </c>
      <c r="AK16" s="3">
        <f t="shared" si="8"/>
      </c>
      <c r="AM16" s="2">
        <f t="shared" si="70"/>
      </c>
      <c r="AN16" s="6">
        <f t="shared" si="71"/>
      </c>
      <c r="AO16" s="3">
        <f t="shared" si="9"/>
      </c>
      <c r="AQ16" s="2">
        <f t="shared" si="72"/>
      </c>
      <c r="AR16" s="6">
        <f t="shared" si="73"/>
      </c>
      <c r="AS16" s="3">
        <f t="shared" si="10"/>
      </c>
      <c r="AU16" s="2">
        <f t="shared" si="74"/>
      </c>
      <c r="AV16" s="6">
        <f t="shared" si="75"/>
      </c>
      <c r="AW16" s="3">
        <f t="shared" si="11"/>
      </c>
      <c r="AY16" s="2">
        <f t="shared" si="76"/>
      </c>
      <c r="AZ16" s="6">
        <f t="shared" si="77"/>
      </c>
      <c r="BA16" s="3">
        <f t="shared" si="12"/>
      </c>
      <c r="BC16" s="2">
        <f t="shared" si="78"/>
      </c>
      <c r="BD16" s="6">
        <f t="shared" si="79"/>
      </c>
      <c r="BE16" s="3">
        <f t="shared" si="13"/>
      </c>
      <c r="BG16" s="2">
        <f t="shared" si="80"/>
      </c>
      <c r="BH16" s="6">
        <f t="shared" si="81"/>
      </c>
      <c r="BI16" s="3">
        <f t="shared" si="14"/>
      </c>
      <c r="BK16" s="2">
        <f t="shared" si="82"/>
      </c>
      <c r="BL16" s="6">
        <f t="shared" si="83"/>
      </c>
      <c r="BM16" s="3">
        <f t="shared" si="15"/>
      </c>
      <c r="BO16" s="2">
        <f t="shared" si="84"/>
      </c>
      <c r="BP16" s="6">
        <f t="shared" si="85"/>
      </c>
      <c r="BQ16" s="3">
        <f t="shared" si="16"/>
      </c>
      <c r="BS16" s="2">
        <f t="shared" si="86"/>
      </c>
      <c r="BT16" s="6">
        <f t="shared" si="87"/>
      </c>
      <c r="BU16" s="3">
        <f t="shared" si="17"/>
      </c>
      <c r="BW16" s="2">
        <f t="shared" si="88"/>
      </c>
      <c r="BX16" s="6">
        <f t="shared" si="89"/>
      </c>
      <c r="BY16" s="3">
        <f t="shared" si="18"/>
      </c>
      <c r="CA16" s="2">
        <f t="shared" si="90"/>
      </c>
      <c r="CB16" s="6">
        <f t="shared" si="91"/>
      </c>
      <c r="CC16" s="3">
        <f t="shared" si="19"/>
      </c>
      <c r="CE16" s="2">
        <f t="shared" si="92"/>
      </c>
      <c r="CF16" s="6">
        <f t="shared" si="93"/>
      </c>
      <c r="CG16" s="3">
        <f t="shared" si="20"/>
      </c>
      <c r="CI16" s="2">
        <f t="shared" si="94"/>
      </c>
      <c r="CJ16" s="6">
        <f t="shared" si="95"/>
      </c>
      <c r="CK16" s="3">
        <f t="shared" si="21"/>
      </c>
      <c r="CM16" s="2">
        <f t="shared" si="96"/>
      </c>
      <c r="CN16" s="6">
        <f t="shared" si="97"/>
      </c>
      <c r="CO16" s="3">
        <f t="shared" si="22"/>
      </c>
      <c r="CQ16" s="2">
        <f t="shared" si="98"/>
      </c>
      <c r="CR16" s="6">
        <f t="shared" si="99"/>
      </c>
      <c r="CS16" s="3">
        <f t="shared" si="23"/>
      </c>
      <c r="CU16" s="2">
        <f t="shared" si="100"/>
      </c>
      <c r="CV16" s="6">
        <f t="shared" si="101"/>
      </c>
      <c r="CW16" s="3">
        <f t="shared" si="24"/>
      </c>
      <c r="CY16" s="2">
        <f t="shared" si="102"/>
      </c>
      <c r="CZ16" s="6">
        <f t="shared" si="103"/>
      </c>
      <c r="DA16" s="3">
        <f t="shared" si="25"/>
      </c>
      <c r="DC16" s="2">
        <f t="shared" si="104"/>
      </c>
      <c r="DD16" s="6">
        <f t="shared" si="105"/>
      </c>
      <c r="DE16" s="3">
        <f t="shared" si="26"/>
      </c>
      <c r="DG16" s="2">
        <f t="shared" si="106"/>
      </c>
      <c r="DH16" s="6">
        <f t="shared" si="107"/>
      </c>
      <c r="DI16" s="3">
        <f t="shared" si="27"/>
      </c>
      <c r="DK16" s="2">
        <f t="shared" si="108"/>
      </c>
      <c r="DL16" s="6">
        <f t="shared" si="109"/>
      </c>
      <c r="DM16" s="3">
        <f t="shared" si="28"/>
      </c>
      <c r="DO16" s="2">
        <f t="shared" si="110"/>
      </c>
      <c r="DP16" s="6">
        <f t="shared" si="111"/>
      </c>
      <c r="DQ16" s="3">
        <f t="shared" si="29"/>
      </c>
      <c r="DS16" s="2">
        <f t="shared" si="112"/>
      </c>
      <c r="DT16" s="6">
        <f t="shared" si="113"/>
      </c>
      <c r="DU16" s="3">
        <f t="shared" si="30"/>
      </c>
      <c r="DW16" s="2">
        <f t="shared" si="114"/>
      </c>
      <c r="DX16" s="6">
        <f t="shared" si="115"/>
      </c>
      <c r="DY16" s="3">
        <f t="shared" si="31"/>
      </c>
      <c r="EA16" s="2">
        <f t="shared" si="116"/>
      </c>
      <c r="EB16" s="6">
        <f t="shared" si="117"/>
      </c>
      <c r="EC16" s="3">
        <f t="shared" si="32"/>
      </c>
      <c r="EE16" s="2">
        <f t="shared" si="118"/>
      </c>
      <c r="EF16" s="6">
        <f t="shared" si="119"/>
      </c>
      <c r="EG16" s="3">
        <f t="shared" si="33"/>
      </c>
      <c r="EI16" s="2">
        <f t="shared" si="120"/>
      </c>
      <c r="EJ16" s="6">
        <f t="shared" si="121"/>
      </c>
      <c r="EK16" s="3">
        <f t="shared" si="34"/>
      </c>
      <c r="EM16" s="2">
        <f t="shared" si="122"/>
      </c>
      <c r="EN16" s="6">
        <f t="shared" si="123"/>
      </c>
      <c r="EO16" s="3">
        <f t="shared" si="35"/>
      </c>
      <c r="EQ16" s="2">
        <f t="shared" si="124"/>
      </c>
      <c r="ER16" s="6">
        <f t="shared" si="125"/>
      </c>
      <c r="ES16" s="3">
        <f t="shared" si="36"/>
      </c>
      <c r="EU16" s="2">
        <f t="shared" si="126"/>
      </c>
      <c r="EV16" s="6">
        <f t="shared" si="127"/>
      </c>
      <c r="EW16" s="3">
        <f t="shared" si="37"/>
      </c>
      <c r="EY16" s="2">
        <f t="shared" si="128"/>
      </c>
      <c r="EZ16" s="6">
        <f t="shared" si="129"/>
      </c>
      <c r="FA16" s="3">
        <f t="shared" si="38"/>
      </c>
      <c r="FC16" s="2">
        <f t="shared" si="130"/>
      </c>
      <c r="FD16" s="6">
        <f t="shared" si="131"/>
      </c>
      <c r="FE16" s="3">
        <f t="shared" si="39"/>
      </c>
      <c r="FG16" s="2">
        <f t="shared" si="132"/>
      </c>
      <c r="FH16" s="6">
        <f t="shared" si="133"/>
      </c>
      <c r="FI16" s="3">
        <f t="shared" si="40"/>
      </c>
      <c r="FK16" s="2">
        <f t="shared" si="134"/>
      </c>
      <c r="FL16" s="6">
        <f t="shared" si="135"/>
      </c>
      <c r="FM16" s="3">
        <f t="shared" si="41"/>
      </c>
      <c r="FO16" s="2">
        <f t="shared" si="136"/>
      </c>
      <c r="FP16" s="6">
        <f t="shared" si="137"/>
      </c>
      <c r="FQ16" s="3">
        <f t="shared" si="42"/>
      </c>
      <c r="FS16" s="2">
        <f t="shared" si="138"/>
      </c>
      <c r="FT16" s="6">
        <f t="shared" si="139"/>
      </c>
      <c r="FU16" s="3">
        <f t="shared" si="43"/>
      </c>
      <c r="FW16" s="2">
        <f t="shared" si="140"/>
      </c>
      <c r="FX16" s="6">
        <f t="shared" si="141"/>
      </c>
      <c r="FY16" s="3">
        <f t="shared" si="44"/>
      </c>
      <c r="GA16" s="2">
        <f t="shared" si="142"/>
      </c>
      <c r="GB16" s="6">
        <f t="shared" si="143"/>
      </c>
      <c r="GC16" s="3">
        <f t="shared" si="45"/>
      </c>
      <c r="GE16" s="2">
        <f t="shared" si="144"/>
      </c>
      <c r="GF16" s="6">
        <f t="shared" si="145"/>
      </c>
      <c r="GG16" s="3">
        <f t="shared" si="46"/>
      </c>
      <c r="GI16" s="2">
        <f t="shared" si="146"/>
      </c>
      <c r="GJ16" s="6">
        <f t="shared" si="147"/>
      </c>
      <c r="GK16" s="3">
        <f t="shared" si="47"/>
      </c>
      <c r="GM16" s="2">
        <f t="shared" si="148"/>
      </c>
      <c r="GN16" s="6">
        <f t="shared" si="149"/>
      </c>
      <c r="GO16" s="3">
        <f t="shared" si="48"/>
      </c>
      <c r="GQ16" s="2">
        <f t="shared" si="150"/>
      </c>
      <c r="GR16" s="6">
        <f t="shared" si="151"/>
      </c>
      <c r="GS16" s="3">
        <f t="shared" si="49"/>
      </c>
      <c r="GU16" s="2">
        <f t="shared" si="152"/>
      </c>
      <c r="GV16" s="6">
        <f t="shared" si="153"/>
      </c>
      <c r="GW16" s="3">
        <f t="shared" si="50"/>
      </c>
      <c r="GY16" s="2">
        <f t="shared" si="154"/>
      </c>
      <c r="GZ16" s="6">
        <f t="shared" si="155"/>
      </c>
      <c r="HA16" s="3">
        <f t="shared" si="51"/>
      </c>
    </row>
    <row r="17" spans="1:209" ht="12">
      <c r="A17" s="1">
        <f>AS62</f>
      </c>
      <c r="C17" s="2">
        <f t="shared" si="52"/>
      </c>
      <c r="D17" s="6">
        <f t="shared" si="53"/>
      </c>
      <c r="E17" s="3">
        <f t="shared" si="0"/>
      </c>
      <c r="G17" s="2">
        <f t="shared" si="54"/>
      </c>
      <c r="H17" s="6">
        <f t="shared" si="55"/>
      </c>
      <c r="I17" s="3">
        <f t="shared" si="1"/>
      </c>
      <c r="K17" s="2">
        <f t="shared" si="56"/>
      </c>
      <c r="L17" s="6">
        <f t="shared" si="57"/>
      </c>
      <c r="M17" s="3">
        <f t="shared" si="2"/>
      </c>
      <c r="O17" s="2">
        <f t="shared" si="58"/>
      </c>
      <c r="P17" s="6">
        <f t="shared" si="59"/>
      </c>
      <c r="Q17" s="3">
        <f t="shared" si="3"/>
      </c>
      <c r="S17" s="2">
        <f t="shared" si="60"/>
      </c>
      <c r="T17" s="6">
        <f t="shared" si="61"/>
      </c>
      <c r="U17" s="3">
        <f t="shared" si="4"/>
      </c>
      <c r="W17" s="2">
        <f t="shared" si="62"/>
      </c>
      <c r="X17" s="6">
        <f t="shared" si="63"/>
      </c>
      <c r="Y17" s="3">
        <f t="shared" si="5"/>
      </c>
      <c r="AA17" s="2">
        <f t="shared" si="64"/>
      </c>
      <c r="AB17" s="6">
        <f t="shared" si="65"/>
      </c>
      <c r="AC17" s="3">
        <f t="shared" si="6"/>
      </c>
      <c r="AE17" s="2">
        <f t="shared" si="66"/>
      </c>
      <c r="AF17" s="6">
        <f t="shared" si="67"/>
      </c>
      <c r="AG17" s="3">
        <f t="shared" si="7"/>
      </c>
      <c r="AI17" s="2">
        <f t="shared" si="68"/>
      </c>
      <c r="AJ17" s="6">
        <f t="shared" si="69"/>
      </c>
      <c r="AK17" s="3">
        <f t="shared" si="8"/>
      </c>
      <c r="AM17" s="2">
        <f t="shared" si="70"/>
      </c>
      <c r="AN17" s="6">
        <f t="shared" si="71"/>
      </c>
      <c r="AO17" s="3">
        <f t="shared" si="9"/>
      </c>
      <c r="AQ17" s="2">
        <f t="shared" si="72"/>
      </c>
      <c r="AR17" s="6">
        <f t="shared" si="73"/>
      </c>
      <c r="AS17" s="3">
        <f t="shared" si="10"/>
      </c>
      <c r="AU17" s="2">
        <f t="shared" si="74"/>
      </c>
      <c r="AV17" s="6">
        <f t="shared" si="75"/>
      </c>
      <c r="AW17" s="3">
        <f t="shared" si="11"/>
      </c>
      <c r="AY17" s="2">
        <f t="shared" si="76"/>
      </c>
      <c r="AZ17" s="6">
        <f t="shared" si="77"/>
      </c>
      <c r="BA17" s="3">
        <f t="shared" si="12"/>
      </c>
      <c r="BC17" s="2">
        <f t="shared" si="78"/>
      </c>
      <c r="BD17" s="6">
        <f t="shared" si="79"/>
      </c>
      <c r="BE17" s="3">
        <f t="shared" si="13"/>
      </c>
      <c r="BG17" s="2">
        <f t="shared" si="80"/>
      </c>
      <c r="BH17" s="6">
        <f t="shared" si="81"/>
      </c>
      <c r="BI17" s="3">
        <f t="shared" si="14"/>
      </c>
      <c r="BK17" s="2">
        <f t="shared" si="82"/>
      </c>
      <c r="BL17" s="6">
        <f t="shared" si="83"/>
      </c>
      <c r="BM17" s="3">
        <f t="shared" si="15"/>
      </c>
      <c r="BO17" s="2">
        <f t="shared" si="84"/>
      </c>
      <c r="BP17" s="6">
        <f t="shared" si="85"/>
      </c>
      <c r="BQ17" s="3">
        <f t="shared" si="16"/>
      </c>
      <c r="BS17" s="2">
        <f t="shared" si="86"/>
      </c>
      <c r="BT17" s="6">
        <f t="shared" si="87"/>
      </c>
      <c r="BU17" s="3">
        <f t="shared" si="17"/>
      </c>
      <c r="BW17" s="2">
        <f t="shared" si="88"/>
      </c>
      <c r="BX17" s="6">
        <f t="shared" si="89"/>
      </c>
      <c r="BY17" s="3">
        <f t="shared" si="18"/>
      </c>
      <c r="CA17" s="2">
        <f t="shared" si="90"/>
      </c>
      <c r="CB17" s="6">
        <f t="shared" si="91"/>
      </c>
      <c r="CC17" s="3">
        <f t="shared" si="19"/>
      </c>
      <c r="CE17" s="2">
        <f t="shared" si="92"/>
      </c>
      <c r="CF17" s="6">
        <f t="shared" si="93"/>
      </c>
      <c r="CG17" s="3">
        <f t="shared" si="20"/>
      </c>
      <c r="CI17" s="2">
        <f t="shared" si="94"/>
      </c>
      <c r="CJ17" s="6">
        <f t="shared" si="95"/>
      </c>
      <c r="CK17" s="3">
        <f t="shared" si="21"/>
      </c>
      <c r="CM17" s="2">
        <f t="shared" si="96"/>
      </c>
      <c r="CN17" s="6">
        <f t="shared" si="97"/>
      </c>
      <c r="CO17" s="3">
        <f t="shared" si="22"/>
      </c>
      <c r="CQ17" s="2">
        <f t="shared" si="98"/>
      </c>
      <c r="CR17" s="6">
        <f t="shared" si="99"/>
      </c>
      <c r="CS17" s="3">
        <f t="shared" si="23"/>
      </c>
      <c r="CU17" s="2">
        <f t="shared" si="100"/>
      </c>
      <c r="CV17" s="6">
        <f t="shared" si="101"/>
      </c>
      <c r="CW17" s="3">
        <f t="shared" si="24"/>
      </c>
      <c r="CY17" s="2">
        <f t="shared" si="102"/>
      </c>
      <c r="CZ17" s="6">
        <f t="shared" si="103"/>
      </c>
      <c r="DA17" s="3">
        <f t="shared" si="25"/>
      </c>
      <c r="DC17" s="2">
        <f t="shared" si="104"/>
      </c>
      <c r="DD17" s="6">
        <f t="shared" si="105"/>
      </c>
      <c r="DE17" s="3">
        <f t="shared" si="26"/>
      </c>
      <c r="DG17" s="2">
        <f t="shared" si="106"/>
      </c>
      <c r="DH17" s="6">
        <f t="shared" si="107"/>
      </c>
      <c r="DI17" s="3">
        <f t="shared" si="27"/>
      </c>
      <c r="DK17" s="2">
        <f t="shared" si="108"/>
      </c>
      <c r="DL17" s="6">
        <f t="shared" si="109"/>
      </c>
      <c r="DM17" s="3">
        <f t="shared" si="28"/>
      </c>
      <c r="DO17" s="2">
        <f t="shared" si="110"/>
      </c>
      <c r="DP17" s="6">
        <f t="shared" si="111"/>
      </c>
      <c r="DQ17" s="3">
        <f t="shared" si="29"/>
      </c>
      <c r="DS17" s="2">
        <f t="shared" si="112"/>
      </c>
      <c r="DT17" s="6">
        <f t="shared" si="113"/>
      </c>
      <c r="DU17" s="3">
        <f t="shared" si="30"/>
      </c>
      <c r="DW17" s="2">
        <f t="shared" si="114"/>
      </c>
      <c r="DX17" s="6">
        <f t="shared" si="115"/>
      </c>
      <c r="DY17" s="3">
        <f t="shared" si="31"/>
      </c>
      <c r="EA17" s="2">
        <f t="shared" si="116"/>
      </c>
      <c r="EB17" s="6">
        <f t="shared" si="117"/>
      </c>
      <c r="EC17" s="3">
        <f t="shared" si="32"/>
      </c>
      <c r="EE17" s="2">
        <f t="shared" si="118"/>
      </c>
      <c r="EF17" s="6">
        <f t="shared" si="119"/>
      </c>
      <c r="EG17" s="3">
        <f t="shared" si="33"/>
      </c>
      <c r="EI17" s="2">
        <f t="shared" si="120"/>
      </c>
      <c r="EJ17" s="6">
        <f t="shared" si="121"/>
      </c>
      <c r="EK17" s="3">
        <f t="shared" si="34"/>
      </c>
      <c r="EM17" s="2">
        <f t="shared" si="122"/>
      </c>
      <c r="EN17" s="6">
        <f t="shared" si="123"/>
      </c>
      <c r="EO17" s="3">
        <f t="shared" si="35"/>
      </c>
      <c r="EQ17" s="2">
        <f t="shared" si="124"/>
      </c>
      <c r="ER17" s="6">
        <f t="shared" si="125"/>
      </c>
      <c r="ES17" s="3">
        <f t="shared" si="36"/>
      </c>
      <c r="EU17" s="2">
        <f t="shared" si="126"/>
      </c>
      <c r="EV17" s="6">
        <f t="shared" si="127"/>
      </c>
      <c r="EW17" s="3">
        <f t="shared" si="37"/>
      </c>
      <c r="EY17" s="2">
        <f t="shared" si="128"/>
      </c>
      <c r="EZ17" s="6">
        <f t="shared" si="129"/>
      </c>
      <c r="FA17" s="3">
        <f t="shared" si="38"/>
      </c>
      <c r="FC17" s="2">
        <f t="shared" si="130"/>
      </c>
      <c r="FD17" s="6">
        <f t="shared" si="131"/>
      </c>
      <c r="FE17" s="3">
        <f t="shared" si="39"/>
      </c>
      <c r="FG17" s="2">
        <f t="shared" si="132"/>
      </c>
      <c r="FH17" s="6">
        <f t="shared" si="133"/>
      </c>
      <c r="FI17" s="3">
        <f t="shared" si="40"/>
      </c>
      <c r="FK17" s="2">
        <f t="shared" si="134"/>
      </c>
      <c r="FL17" s="6">
        <f t="shared" si="135"/>
      </c>
      <c r="FM17" s="3">
        <f t="shared" si="41"/>
      </c>
      <c r="FO17" s="2">
        <f t="shared" si="136"/>
      </c>
      <c r="FP17" s="6">
        <f t="shared" si="137"/>
      </c>
      <c r="FQ17" s="3">
        <f t="shared" si="42"/>
      </c>
      <c r="FS17" s="2">
        <f t="shared" si="138"/>
      </c>
      <c r="FT17" s="6">
        <f t="shared" si="139"/>
      </c>
      <c r="FU17" s="3">
        <f t="shared" si="43"/>
      </c>
      <c r="FW17" s="2">
        <f t="shared" si="140"/>
      </c>
      <c r="FX17" s="6">
        <f t="shared" si="141"/>
      </c>
      <c r="FY17" s="3">
        <f t="shared" si="44"/>
      </c>
      <c r="GA17" s="2">
        <f t="shared" si="142"/>
      </c>
      <c r="GB17" s="6">
        <f t="shared" si="143"/>
      </c>
      <c r="GC17" s="3">
        <f t="shared" si="45"/>
      </c>
      <c r="GE17" s="2">
        <f t="shared" si="144"/>
      </c>
      <c r="GF17" s="6">
        <f t="shared" si="145"/>
      </c>
      <c r="GG17" s="3">
        <f t="shared" si="46"/>
      </c>
      <c r="GI17" s="2">
        <f t="shared" si="146"/>
      </c>
      <c r="GJ17" s="6">
        <f t="shared" si="147"/>
      </c>
      <c r="GK17" s="3">
        <f t="shared" si="47"/>
      </c>
      <c r="GM17" s="2">
        <f t="shared" si="148"/>
      </c>
      <c r="GN17" s="6">
        <f t="shared" si="149"/>
      </c>
      <c r="GO17" s="3">
        <f t="shared" si="48"/>
      </c>
      <c r="GQ17" s="2">
        <f t="shared" si="150"/>
      </c>
      <c r="GR17" s="6">
        <f t="shared" si="151"/>
      </c>
      <c r="GS17" s="3">
        <f t="shared" si="49"/>
      </c>
      <c r="GU17" s="2">
        <f t="shared" si="152"/>
      </c>
      <c r="GV17" s="6">
        <f t="shared" si="153"/>
      </c>
      <c r="GW17" s="3">
        <f t="shared" si="50"/>
      </c>
      <c r="GY17" s="2">
        <f t="shared" si="154"/>
      </c>
      <c r="GZ17" s="6">
        <f t="shared" si="155"/>
      </c>
      <c r="HA17" s="3">
        <f t="shared" si="51"/>
      </c>
    </row>
    <row r="18" spans="1:209" ht="12">
      <c r="A18" s="1">
        <f>AW62</f>
      </c>
      <c r="C18" s="2">
        <f t="shared" si="52"/>
      </c>
      <c r="D18" s="6">
        <f t="shared" si="53"/>
      </c>
      <c r="E18" s="3">
        <f t="shared" si="0"/>
      </c>
      <c r="G18" s="2">
        <f t="shared" si="54"/>
      </c>
      <c r="H18" s="6">
        <f t="shared" si="55"/>
      </c>
      <c r="I18" s="3">
        <f t="shared" si="1"/>
      </c>
      <c r="K18" s="2">
        <f t="shared" si="56"/>
      </c>
      <c r="L18" s="6">
        <f t="shared" si="57"/>
      </c>
      <c r="M18" s="3">
        <f t="shared" si="2"/>
      </c>
      <c r="O18" s="2">
        <f t="shared" si="58"/>
      </c>
      <c r="P18" s="6">
        <f t="shared" si="59"/>
      </c>
      <c r="Q18" s="3">
        <f t="shared" si="3"/>
      </c>
      <c r="S18" s="2">
        <f t="shared" si="60"/>
      </c>
      <c r="T18" s="6">
        <f t="shared" si="61"/>
      </c>
      <c r="U18" s="3">
        <f t="shared" si="4"/>
      </c>
      <c r="W18" s="2">
        <f t="shared" si="62"/>
      </c>
      <c r="X18" s="6">
        <f t="shared" si="63"/>
      </c>
      <c r="Y18" s="3">
        <f t="shared" si="5"/>
      </c>
      <c r="AA18" s="2">
        <f t="shared" si="64"/>
      </c>
      <c r="AB18" s="6">
        <f t="shared" si="65"/>
      </c>
      <c r="AC18" s="3">
        <f t="shared" si="6"/>
      </c>
      <c r="AE18" s="2">
        <f t="shared" si="66"/>
      </c>
      <c r="AF18" s="6">
        <f t="shared" si="67"/>
      </c>
      <c r="AG18" s="3">
        <f t="shared" si="7"/>
      </c>
      <c r="AI18" s="2">
        <f t="shared" si="68"/>
      </c>
      <c r="AJ18" s="6">
        <f t="shared" si="69"/>
      </c>
      <c r="AK18" s="3">
        <f t="shared" si="8"/>
      </c>
      <c r="AM18" s="2">
        <f t="shared" si="70"/>
      </c>
      <c r="AN18" s="6">
        <f t="shared" si="71"/>
      </c>
      <c r="AO18" s="3">
        <f t="shared" si="9"/>
      </c>
      <c r="AQ18" s="2">
        <f t="shared" si="72"/>
      </c>
      <c r="AR18" s="6">
        <f t="shared" si="73"/>
      </c>
      <c r="AS18" s="3">
        <f t="shared" si="10"/>
      </c>
      <c r="AU18" s="2">
        <f t="shared" si="74"/>
      </c>
      <c r="AV18" s="6">
        <f t="shared" si="75"/>
      </c>
      <c r="AW18" s="3">
        <f t="shared" si="11"/>
      </c>
      <c r="AY18" s="2">
        <f t="shared" si="76"/>
      </c>
      <c r="AZ18" s="6">
        <f t="shared" si="77"/>
      </c>
      <c r="BA18" s="3">
        <f t="shared" si="12"/>
      </c>
      <c r="BC18" s="2">
        <f t="shared" si="78"/>
      </c>
      <c r="BD18" s="6">
        <f t="shared" si="79"/>
      </c>
      <c r="BE18" s="3">
        <f t="shared" si="13"/>
      </c>
      <c r="BG18" s="2">
        <f t="shared" si="80"/>
      </c>
      <c r="BH18" s="6">
        <f t="shared" si="81"/>
      </c>
      <c r="BI18" s="3">
        <f t="shared" si="14"/>
      </c>
      <c r="BK18" s="2">
        <f t="shared" si="82"/>
      </c>
      <c r="BL18" s="6">
        <f t="shared" si="83"/>
      </c>
      <c r="BM18" s="3">
        <f t="shared" si="15"/>
      </c>
      <c r="BO18" s="2">
        <f t="shared" si="84"/>
      </c>
      <c r="BP18" s="6">
        <f t="shared" si="85"/>
      </c>
      <c r="BQ18" s="3">
        <f t="shared" si="16"/>
      </c>
      <c r="BS18" s="2">
        <f t="shared" si="86"/>
      </c>
      <c r="BT18" s="6">
        <f t="shared" si="87"/>
      </c>
      <c r="BU18" s="3">
        <f t="shared" si="17"/>
      </c>
      <c r="BW18" s="2">
        <f t="shared" si="88"/>
      </c>
      <c r="BX18" s="6">
        <f t="shared" si="89"/>
      </c>
      <c r="BY18" s="3">
        <f t="shared" si="18"/>
      </c>
      <c r="CA18" s="2">
        <f t="shared" si="90"/>
      </c>
      <c r="CB18" s="6">
        <f t="shared" si="91"/>
      </c>
      <c r="CC18" s="3">
        <f t="shared" si="19"/>
      </c>
      <c r="CE18" s="2">
        <f t="shared" si="92"/>
      </c>
      <c r="CF18" s="6">
        <f t="shared" si="93"/>
      </c>
      <c r="CG18" s="3">
        <f t="shared" si="20"/>
      </c>
      <c r="CI18" s="2">
        <f t="shared" si="94"/>
      </c>
      <c r="CJ18" s="6">
        <f t="shared" si="95"/>
      </c>
      <c r="CK18" s="3">
        <f t="shared" si="21"/>
      </c>
      <c r="CM18" s="2">
        <f t="shared" si="96"/>
      </c>
      <c r="CN18" s="6">
        <f t="shared" si="97"/>
      </c>
      <c r="CO18" s="3">
        <f t="shared" si="22"/>
      </c>
      <c r="CQ18" s="2">
        <f t="shared" si="98"/>
      </c>
      <c r="CR18" s="6">
        <f t="shared" si="99"/>
      </c>
      <c r="CS18" s="3">
        <f t="shared" si="23"/>
      </c>
      <c r="CU18" s="2">
        <f t="shared" si="100"/>
      </c>
      <c r="CV18" s="6">
        <f t="shared" si="101"/>
      </c>
      <c r="CW18" s="3">
        <f t="shared" si="24"/>
      </c>
      <c r="CY18" s="2">
        <f t="shared" si="102"/>
      </c>
      <c r="CZ18" s="6">
        <f t="shared" si="103"/>
      </c>
      <c r="DA18" s="3">
        <f t="shared" si="25"/>
      </c>
      <c r="DC18" s="2">
        <f t="shared" si="104"/>
      </c>
      <c r="DD18" s="6">
        <f t="shared" si="105"/>
      </c>
      <c r="DE18" s="3">
        <f t="shared" si="26"/>
      </c>
      <c r="DG18" s="2">
        <f t="shared" si="106"/>
      </c>
      <c r="DH18" s="6">
        <f t="shared" si="107"/>
      </c>
      <c r="DI18" s="3">
        <f t="shared" si="27"/>
      </c>
      <c r="DK18" s="2">
        <f t="shared" si="108"/>
      </c>
      <c r="DL18" s="6">
        <f t="shared" si="109"/>
      </c>
      <c r="DM18" s="3">
        <f t="shared" si="28"/>
      </c>
      <c r="DO18" s="2">
        <f t="shared" si="110"/>
      </c>
      <c r="DP18" s="6">
        <f t="shared" si="111"/>
      </c>
      <c r="DQ18" s="3">
        <f t="shared" si="29"/>
      </c>
      <c r="DS18" s="2">
        <f t="shared" si="112"/>
      </c>
      <c r="DT18" s="6">
        <f t="shared" si="113"/>
      </c>
      <c r="DU18" s="3">
        <f t="shared" si="30"/>
      </c>
      <c r="DW18" s="2">
        <f t="shared" si="114"/>
      </c>
      <c r="DX18" s="6">
        <f t="shared" si="115"/>
      </c>
      <c r="DY18" s="3">
        <f t="shared" si="31"/>
      </c>
      <c r="EA18" s="2">
        <f t="shared" si="116"/>
      </c>
      <c r="EB18" s="6">
        <f t="shared" si="117"/>
      </c>
      <c r="EC18" s="3">
        <f t="shared" si="32"/>
      </c>
      <c r="EE18" s="2">
        <f t="shared" si="118"/>
      </c>
      <c r="EF18" s="6">
        <f t="shared" si="119"/>
      </c>
      <c r="EG18" s="3">
        <f t="shared" si="33"/>
      </c>
      <c r="EI18" s="2">
        <f t="shared" si="120"/>
      </c>
      <c r="EJ18" s="6">
        <f t="shared" si="121"/>
      </c>
      <c r="EK18" s="3">
        <f t="shared" si="34"/>
      </c>
      <c r="EM18" s="2">
        <f t="shared" si="122"/>
      </c>
      <c r="EN18" s="6">
        <f t="shared" si="123"/>
      </c>
      <c r="EO18" s="3">
        <f t="shared" si="35"/>
      </c>
      <c r="EQ18" s="2">
        <f t="shared" si="124"/>
      </c>
      <c r="ER18" s="6">
        <f t="shared" si="125"/>
      </c>
      <c r="ES18" s="3">
        <f t="shared" si="36"/>
      </c>
      <c r="EU18" s="2">
        <f t="shared" si="126"/>
      </c>
      <c r="EV18" s="6">
        <f t="shared" si="127"/>
      </c>
      <c r="EW18" s="3">
        <f t="shared" si="37"/>
      </c>
      <c r="EY18" s="2">
        <f t="shared" si="128"/>
      </c>
      <c r="EZ18" s="6">
        <f t="shared" si="129"/>
      </c>
      <c r="FA18" s="3">
        <f t="shared" si="38"/>
      </c>
      <c r="FC18" s="2">
        <f t="shared" si="130"/>
      </c>
      <c r="FD18" s="6">
        <f t="shared" si="131"/>
      </c>
      <c r="FE18" s="3">
        <f t="shared" si="39"/>
      </c>
      <c r="FG18" s="2">
        <f t="shared" si="132"/>
      </c>
      <c r="FH18" s="6">
        <f t="shared" si="133"/>
      </c>
      <c r="FI18" s="3">
        <f t="shared" si="40"/>
      </c>
      <c r="FK18" s="2">
        <f t="shared" si="134"/>
      </c>
      <c r="FL18" s="6">
        <f t="shared" si="135"/>
      </c>
      <c r="FM18" s="3">
        <f t="shared" si="41"/>
      </c>
      <c r="FO18" s="2">
        <f t="shared" si="136"/>
      </c>
      <c r="FP18" s="6">
        <f t="shared" si="137"/>
      </c>
      <c r="FQ18" s="3">
        <f t="shared" si="42"/>
      </c>
      <c r="FS18" s="2">
        <f t="shared" si="138"/>
      </c>
      <c r="FT18" s="6">
        <f t="shared" si="139"/>
      </c>
      <c r="FU18" s="3">
        <f t="shared" si="43"/>
      </c>
      <c r="FW18" s="2">
        <f t="shared" si="140"/>
      </c>
      <c r="FX18" s="6">
        <f t="shared" si="141"/>
      </c>
      <c r="FY18" s="3">
        <f t="shared" si="44"/>
      </c>
      <c r="GA18" s="2">
        <f t="shared" si="142"/>
      </c>
      <c r="GB18" s="6">
        <f t="shared" si="143"/>
      </c>
      <c r="GC18" s="3">
        <f t="shared" si="45"/>
      </c>
      <c r="GE18" s="2">
        <f t="shared" si="144"/>
      </c>
      <c r="GF18" s="6">
        <f t="shared" si="145"/>
      </c>
      <c r="GG18" s="3">
        <f t="shared" si="46"/>
      </c>
      <c r="GI18" s="2">
        <f t="shared" si="146"/>
      </c>
      <c r="GJ18" s="6">
        <f t="shared" si="147"/>
      </c>
      <c r="GK18" s="3">
        <f t="shared" si="47"/>
      </c>
      <c r="GM18" s="2">
        <f t="shared" si="148"/>
      </c>
      <c r="GN18" s="6">
        <f t="shared" si="149"/>
      </c>
      <c r="GO18" s="3">
        <f t="shared" si="48"/>
      </c>
      <c r="GQ18" s="2">
        <f t="shared" si="150"/>
      </c>
      <c r="GR18" s="6">
        <f t="shared" si="151"/>
      </c>
      <c r="GS18" s="3">
        <f t="shared" si="49"/>
      </c>
      <c r="GU18" s="2">
        <f t="shared" si="152"/>
      </c>
      <c r="GV18" s="6">
        <f t="shared" si="153"/>
      </c>
      <c r="GW18" s="3">
        <f t="shared" si="50"/>
      </c>
      <c r="GY18" s="2">
        <f t="shared" si="154"/>
      </c>
      <c r="GZ18" s="6">
        <f t="shared" si="155"/>
      </c>
      <c r="HA18" s="3">
        <f t="shared" si="51"/>
      </c>
    </row>
    <row r="19" spans="1:209" ht="12">
      <c r="A19" s="1">
        <f>BA62</f>
      </c>
      <c r="C19" s="2">
        <f t="shared" si="52"/>
      </c>
      <c r="D19" s="6">
        <f t="shared" si="53"/>
      </c>
      <c r="E19" s="3">
        <f t="shared" si="0"/>
      </c>
      <c r="G19" s="2">
        <f t="shared" si="54"/>
      </c>
      <c r="H19" s="6">
        <f t="shared" si="55"/>
      </c>
      <c r="I19" s="3">
        <f t="shared" si="1"/>
      </c>
      <c r="K19" s="2">
        <f t="shared" si="56"/>
      </c>
      <c r="L19" s="6">
        <f t="shared" si="57"/>
      </c>
      <c r="M19" s="3">
        <f t="shared" si="2"/>
      </c>
      <c r="O19" s="2">
        <f t="shared" si="58"/>
      </c>
      <c r="P19" s="6">
        <f t="shared" si="59"/>
      </c>
      <c r="Q19" s="3">
        <f t="shared" si="3"/>
      </c>
      <c r="S19" s="2">
        <f t="shared" si="60"/>
      </c>
      <c r="T19" s="6">
        <f t="shared" si="61"/>
      </c>
      <c r="U19" s="3">
        <f t="shared" si="4"/>
      </c>
      <c r="W19" s="2">
        <f t="shared" si="62"/>
      </c>
      <c r="X19" s="6">
        <f t="shared" si="63"/>
      </c>
      <c r="Y19" s="3">
        <f t="shared" si="5"/>
      </c>
      <c r="AA19" s="2">
        <f t="shared" si="64"/>
      </c>
      <c r="AB19" s="6">
        <f t="shared" si="65"/>
      </c>
      <c r="AC19" s="3">
        <f t="shared" si="6"/>
      </c>
      <c r="AE19" s="2">
        <f t="shared" si="66"/>
      </c>
      <c r="AF19" s="6">
        <f t="shared" si="67"/>
      </c>
      <c r="AG19" s="3">
        <f t="shared" si="7"/>
      </c>
      <c r="AI19" s="2">
        <f t="shared" si="68"/>
      </c>
      <c r="AJ19" s="6">
        <f t="shared" si="69"/>
      </c>
      <c r="AK19" s="3">
        <f t="shared" si="8"/>
      </c>
      <c r="AM19" s="2">
        <f t="shared" si="70"/>
      </c>
      <c r="AN19" s="6">
        <f t="shared" si="71"/>
      </c>
      <c r="AO19" s="3">
        <f t="shared" si="9"/>
      </c>
      <c r="AQ19" s="2">
        <f t="shared" si="72"/>
      </c>
      <c r="AR19" s="6">
        <f t="shared" si="73"/>
      </c>
      <c r="AS19" s="3">
        <f t="shared" si="10"/>
      </c>
      <c r="AU19" s="2">
        <f t="shared" si="74"/>
      </c>
      <c r="AV19" s="6">
        <f t="shared" si="75"/>
      </c>
      <c r="AW19" s="3">
        <f t="shared" si="11"/>
      </c>
      <c r="AY19" s="2">
        <f t="shared" si="76"/>
      </c>
      <c r="AZ19" s="6">
        <f t="shared" si="77"/>
      </c>
      <c r="BA19" s="3">
        <f t="shared" si="12"/>
      </c>
      <c r="BC19" s="2">
        <f t="shared" si="78"/>
      </c>
      <c r="BD19" s="6">
        <f t="shared" si="79"/>
      </c>
      <c r="BE19" s="3">
        <f t="shared" si="13"/>
      </c>
      <c r="BG19" s="2">
        <f t="shared" si="80"/>
      </c>
      <c r="BH19" s="6">
        <f t="shared" si="81"/>
      </c>
      <c r="BI19" s="3">
        <f t="shared" si="14"/>
      </c>
      <c r="BK19" s="2">
        <f t="shared" si="82"/>
      </c>
      <c r="BL19" s="6">
        <f t="shared" si="83"/>
      </c>
      <c r="BM19" s="3">
        <f t="shared" si="15"/>
      </c>
      <c r="BO19" s="2">
        <f t="shared" si="84"/>
      </c>
      <c r="BP19" s="6">
        <f t="shared" si="85"/>
      </c>
      <c r="BQ19" s="3">
        <f t="shared" si="16"/>
      </c>
      <c r="BS19" s="2">
        <f t="shared" si="86"/>
      </c>
      <c r="BT19" s="6">
        <f t="shared" si="87"/>
      </c>
      <c r="BU19" s="3">
        <f t="shared" si="17"/>
      </c>
      <c r="BW19" s="2">
        <f t="shared" si="88"/>
      </c>
      <c r="BX19" s="6">
        <f t="shared" si="89"/>
      </c>
      <c r="BY19" s="3">
        <f t="shared" si="18"/>
      </c>
      <c r="CA19" s="2">
        <f t="shared" si="90"/>
      </c>
      <c r="CB19" s="6">
        <f t="shared" si="91"/>
      </c>
      <c r="CC19" s="3">
        <f t="shared" si="19"/>
      </c>
      <c r="CE19" s="2">
        <f t="shared" si="92"/>
      </c>
      <c r="CF19" s="6">
        <f t="shared" si="93"/>
      </c>
      <c r="CG19" s="3">
        <f t="shared" si="20"/>
      </c>
      <c r="CI19" s="2">
        <f t="shared" si="94"/>
      </c>
      <c r="CJ19" s="6">
        <f t="shared" si="95"/>
      </c>
      <c r="CK19" s="3">
        <f t="shared" si="21"/>
      </c>
      <c r="CM19" s="2">
        <f t="shared" si="96"/>
      </c>
      <c r="CN19" s="6">
        <f t="shared" si="97"/>
      </c>
      <c r="CO19" s="3">
        <f t="shared" si="22"/>
      </c>
      <c r="CQ19" s="2">
        <f t="shared" si="98"/>
      </c>
      <c r="CR19" s="6">
        <f t="shared" si="99"/>
      </c>
      <c r="CS19" s="3">
        <f t="shared" si="23"/>
      </c>
      <c r="CU19" s="2">
        <f t="shared" si="100"/>
      </c>
      <c r="CV19" s="6">
        <f t="shared" si="101"/>
      </c>
      <c r="CW19" s="3">
        <f t="shared" si="24"/>
      </c>
      <c r="CY19" s="2">
        <f t="shared" si="102"/>
      </c>
      <c r="CZ19" s="6">
        <f t="shared" si="103"/>
      </c>
      <c r="DA19" s="3">
        <f t="shared" si="25"/>
      </c>
      <c r="DC19" s="2">
        <f t="shared" si="104"/>
      </c>
      <c r="DD19" s="6">
        <f t="shared" si="105"/>
      </c>
      <c r="DE19" s="3">
        <f t="shared" si="26"/>
      </c>
      <c r="DG19" s="2">
        <f t="shared" si="106"/>
      </c>
      <c r="DH19" s="6">
        <f t="shared" si="107"/>
      </c>
      <c r="DI19" s="3">
        <f t="shared" si="27"/>
      </c>
      <c r="DK19" s="2">
        <f t="shared" si="108"/>
      </c>
      <c r="DL19" s="6">
        <f t="shared" si="109"/>
      </c>
      <c r="DM19" s="3">
        <f t="shared" si="28"/>
      </c>
      <c r="DO19" s="2">
        <f t="shared" si="110"/>
      </c>
      <c r="DP19" s="6">
        <f t="shared" si="111"/>
      </c>
      <c r="DQ19" s="3">
        <f t="shared" si="29"/>
      </c>
      <c r="DS19" s="2">
        <f t="shared" si="112"/>
      </c>
      <c r="DT19" s="6">
        <f t="shared" si="113"/>
      </c>
      <c r="DU19" s="3">
        <f t="shared" si="30"/>
      </c>
      <c r="DW19" s="2">
        <f t="shared" si="114"/>
      </c>
      <c r="DX19" s="6">
        <f t="shared" si="115"/>
      </c>
      <c r="DY19" s="3">
        <f t="shared" si="31"/>
      </c>
      <c r="EA19" s="2">
        <f t="shared" si="116"/>
      </c>
      <c r="EB19" s="6">
        <f t="shared" si="117"/>
      </c>
      <c r="EC19" s="3">
        <f t="shared" si="32"/>
      </c>
      <c r="EE19" s="2">
        <f t="shared" si="118"/>
      </c>
      <c r="EF19" s="6">
        <f t="shared" si="119"/>
      </c>
      <c r="EG19" s="3">
        <f t="shared" si="33"/>
      </c>
      <c r="EI19" s="2">
        <f t="shared" si="120"/>
      </c>
      <c r="EJ19" s="6">
        <f t="shared" si="121"/>
      </c>
      <c r="EK19" s="3">
        <f t="shared" si="34"/>
      </c>
      <c r="EM19" s="2">
        <f t="shared" si="122"/>
      </c>
      <c r="EN19" s="6">
        <f t="shared" si="123"/>
      </c>
      <c r="EO19" s="3">
        <f t="shared" si="35"/>
      </c>
      <c r="EQ19" s="2">
        <f t="shared" si="124"/>
      </c>
      <c r="ER19" s="6">
        <f t="shared" si="125"/>
      </c>
      <c r="ES19" s="3">
        <f t="shared" si="36"/>
      </c>
      <c r="EU19" s="2">
        <f t="shared" si="126"/>
      </c>
      <c r="EV19" s="6">
        <f t="shared" si="127"/>
      </c>
      <c r="EW19" s="3">
        <f t="shared" si="37"/>
      </c>
      <c r="EY19" s="2">
        <f t="shared" si="128"/>
      </c>
      <c r="EZ19" s="6">
        <f t="shared" si="129"/>
      </c>
      <c r="FA19" s="3">
        <f t="shared" si="38"/>
      </c>
      <c r="FC19" s="2">
        <f t="shared" si="130"/>
      </c>
      <c r="FD19" s="6">
        <f t="shared" si="131"/>
      </c>
      <c r="FE19" s="3">
        <f t="shared" si="39"/>
      </c>
      <c r="FG19" s="2">
        <f t="shared" si="132"/>
      </c>
      <c r="FH19" s="6">
        <f t="shared" si="133"/>
      </c>
      <c r="FI19" s="3">
        <f t="shared" si="40"/>
      </c>
      <c r="FK19" s="2">
        <f t="shared" si="134"/>
      </c>
      <c r="FL19" s="6">
        <f t="shared" si="135"/>
      </c>
      <c r="FM19" s="3">
        <f t="shared" si="41"/>
      </c>
      <c r="FO19" s="2">
        <f t="shared" si="136"/>
      </c>
      <c r="FP19" s="6">
        <f t="shared" si="137"/>
      </c>
      <c r="FQ19" s="3">
        <f t="shared" si="42"/>
      </c>
      <c r="FS19" s="2">
        <f t="shared" si="138"/>
      </c>
      <c r="FT19" s="6">
        <f t="shared" si="139"/>
      </c>
      <c r="FU19" s="3">
        <f t="shared" si="43"/>
      </c>
      <c r="FW19" s="2">
        <f t="shared" si="140"/>
      </c>
      <c r="FX19" s="6">
        <f t="shared" si="141"/>
      </c>
      <c r="FY19" s="3">
        <f t="shared" si="44"/>
      </c>
      <c r="GA19" s="2">
        <f t="shared" si="142"/>
      </c>
      <c r="GB19" s="6">
        <f t="shared" si="143"/>
      </c>
      <c r="GC19" s="3">
        <f t="shared" si="45"/>
      </c>
      <c r="GE19" s="2">
        <f t="shared" si="144"/>
      </c>
      <c r="GF19" s="6">
        <f t="shared" si="145"/>
      </c>
      <c r="GG19" s="3">
        <f t="shared" si="46"/>
      </c>
      <c r="GI19" s="2">
        <f t="shared" si="146"/>
      </c>
      <c r="GJ19" s="6">
        <f t="shared" si="147"/>
      </c>
      <c r="GK19" s="3">
        <f t="shared" si="47"/>
      </c>
      <c r="GM19" s="2">
        <f t="shared" si="148"/>
      </c>
      <c r="GN19" s="6">
        <f t="shared" si="149"/>
      </c>
      <c r="GO19" s="3">
        <f t="shared" si="48"/>
      </c>
      <c r="GQ19" s="2">
        <f t="shared" si="150"/>
      </c>
      <c r="GR19" s="6">
        <f t="shared" si="151"/>
      </c>
      <c r="GS19" s="3">
        <f t="shared" si="49"/>
      </c>
      <c r="GU19" s="2">
        <f t="shared" si="152"/>
      </c>
      <c r="GV19" s="6">
        <f t="shared" si="153"/>
      </c>
      <c r="GW19" s="3">
        <f t="shared" si="50"/>
      </c>
      <c r="GY19" s="2">
        <f t="shared" si="154"/>
      </c>
      <c r="GZ19" s="6">
        <f t="shared" si="155"/>
      </c>
      <c r="HA19" s="3">
        <f t="shared" si="51"/>
      </c>
    </row>
    <row r="20" spans="1:209" ht="12">
      <c r="A20" s="1">
        <f>BE62</f>
      </c>
      <c r="C20" s="2">
        <f t="shared" si="52"/>
      </c>
      <c r="D20" s="6">
        <f t="shared" si="53"/>
      </c>
      <c r="E20" s="3">
        <f t="shared" si="0"/>
      </c>
      <c r="G20" s="2">
        <f t="shared" si="54"/>
      </c>
      <c r="H20" s="6">
        <f t="shared" si="55"/>
      </c>
      <c r="I20" s="3">
        <f t="shared" si="1"/>
      </c>
      <c r="K20" s="2">
        <f t="shared" si="56"/>
      </c>
      <c r="L20" s="6">
        <f t="shared" si="57"/>
      </c>
      <c r="M20" s="3">
        <f t="shared" si="2"/>
      </c>
      <c r="O20" s="2">
        <f t="shared" si="58"/>
      </c>
      <c r="P20" s="6">
        <f t="shared" si="59"/>
      </c>
      <c r="Q20" s="3">
        <f t="shared" si="3"/>
      </c>
      <c r="S20" s="2">
        <f t="shared" si="60"/>
      </c>
      <c r="T20" s="6">
        <f t="shared" si="61"/>
      </c>
      <c r="U20" s="3">
        <f t="shared" si="4"/>
      </c>
      <c r="W20" s="2">
        <f t="shared" si="62"/>
      </c>
      <c r="X20" s="6">
        <f t="shared" si="63"/>
      </c>
      <c r="Y20" s="3">
        <f t="shared" si="5"/>
      </c>
      <c r="AA20" s="2">
        <f t="shared" si="64"/>
      </c>
      <c r="AB20" s="6">
        <f t="shared" si="65"/>
      </c>
      <c r="AC20" s="3">
        <f t="shared" si="6"/>
      </c>
      <c r="AE20" s="2">
        <f t="shared" si="66"/>
      </c>
      <c r="AF20" s="6">
        <f t="shared" si="67"/>
      </c>
      <c r="AG20" s="3">
        <f t="shared" si="7"/>
      </c>
      <c r="AI20" s="2">
        <f t="shared" si="68"/>
      </c>
      <c r="AJ20" s="6">
        <f t="shared" si="69"/>
      </c>
      <c r="AK20" s="3">
        <f t="shared" si="8"/>
      </c>
      <c r="AM20" s="2">
        <f t="shared" si="70"/>
      </c>
      <c r="AN20" s="6">
        <f t="shared" si="71"/>
      </c>
      <c r="AO20" s="3">
        <f t="shared" si="9"/>
      </c>
      <c r="AQ20" s="2">
        <f t="shared" si="72"/>
      </c>
      <c r="AR20" s="6">
        <f t="shared" si="73"/>
      </c>
      <c r="AS20" s="3">
        <f t="shared" si="10"/>
      </c>
      <c r="AU20" s="2">
        <f t="shared" si="74"/>
      </c>
      <c r="AV20" s="6">
        <f t="shared" si="75"/>
      </c>
      <c r="AW20" s="3">
        <f t="shared" si="11"/>
      </c>
      <c r="AY20" s="2">
        <f t="shared" si="76"/>
      </c>
      <c r="AZ20" s="6">
        <f t="shared" si="77"/>
      </c>
      <c r="BA20" s="3">
        <f t="shared" si="12"/>
      </c>
      <c r="BC20" s="2">
        <f t="shared" si="78"/>
      </c>
      <c r="BD20" s="6">
        <f t="shared" si="79"/>
      </c>
      <c r="BE20" s="3">
        <f t="shared" si="13"/>
      </c>
      <c r="BG20" s="2">
        <f t="shared" si="80"/>
      </c>
      <c r="BH20" s="6">
        <f t="shared" si="81"/>
      </c>
      <c r="BI20" s="3">
        <f t="shared" si="14"/>
      </c>
      <c r="BK20" s="2">
        <f t="shared" si="82"/>
      </c>
      <c r="BL20" s="6">
        <f t="shared" si="83"/>
      </c>
      <c r="BM20" s="3">
        <f t="shared" si="15"/>
      </c>
      <c r="BO20" s="2">
        <f t="shared" si="84"/>
      </c>
      <c r="BP20" s="6">
        <f t="shared" si="85"/>
      </c>
      <c r="BQ20" s="3">
        <f t="shared" si="16"/>
      </c>
      <c r="BS20" s="2">
        <f t="shared" si="86"/>
      </c>
      <c r="BT20" s="6">
        <f t="shared" si="87"/>
      </c>
      <c r="BU20" s="3">
        <f t="shared" si="17"/>
      </c>
      <c r="BW20" s="2">
        <f t="shared" si="88"/>
      </c>
      <c r="BX20" s="6">
        <f t="shared" si="89"/>
      </c>
      <c r="BY20" s="3">
        <f t="shared" si="18"/>
      </c>
      <c r="CA20" s="2">
        <f t="shared" si="90"/>
      </c>
      <c r="CB20" s="6">
        <f t="shared" si="91"/>
      </c>
      <c r="CC20" s="3">
        <f t="shared" si="19"/>
      </c>
      <c r="CE20" s="2">
        <f t="shared" si="92"/>
      </c>
      <c r="CF20" s="6">
        <f t="shared" si="93"/>
      </c>
      <c r="CG20" s="3">
        <f t="shared" si="20"/>
      </c>
      <c r="CI20" s="2">
        <f t="shared" si="94"/>
      </c>
      <c r="CJ20" s="6">
        <f t="shared" si="95"/>
      </c>
      <c r="CK20" s="3">
        <f t="shared" si="21"/>
      </c>
      <c r="CM20" s="2">
        <f t="shared" si="96"/>
      </c>
      <c r="CN20" s="6">
        <f t="shared" si="97"/>
      </c>
      <c r="CO20" s="3">
        <f t="shared" si="22"/>
      </c>
      <c r="CQ20" s="2">
        <f t="shared" si="98"/>
      </c>
      <c r="CR20" s="6">
        <f t="shared" si="99"/>
      </c>
      <c r="CS20" s="3">
        <f t="shared" si="23"/>
      </c>
      <c r="CU20" s="2">
        <f t="shared" si="100"/>
      </c>
      <c r="CV20" s="6">
        <f t="shared" si="101"/>
      </c>
      <c r="CW20" s="3">
        <f t="shared" si="24"/>
      </c>
      <c r="CY20" s="2">
        <f t="shared" si="102"/>
      </c>
      <c r="CZ20" s="6">
        <f t="shared" si="103"/>
      </c>
      <c r="DA20" s="3">
        <f t="shared" si="25"/>
      </c>
      <c r="DC20" s="2">
        <f t="shared" si="104"/>
      </c>
      <c r="DD20" s="6">
        <f t="shared" si="105"/>
      </c>
      <c r="DE20" s="3">
        <f t="shared" si="26"/>
      </c>
      <c r="DG20" s="2">
        <f t="shared" si="106"/>
      </c>
      <c r="DH20" s="6">
        <f t="shared" si="107"/>
      </c>
      <c r="DI20" s="3">
        <f t="shared" si="27"/>
      </c>
      <c r="DK20" s="2">
        <f t="shared" si="108"/>
      </c>
      <c r="DL20" s="6">
        <f t="shared" si="109"/>
      </c>
      <c r="DM20" s="3">
        <f t="shared" si="28"/>
      </c>
      <c r="DO20" s="2">
        <f t="shared" si="110"/>
      </c>
      <c r="DP20" s="6">
        <f t="shared" si="111"/>
      </c>
      <c r="DQ20" s="3">
        <f t="shared" si="29"/>
      </c>
      <c r="DS20" s="2">
        <f t="shared" si="112"/>
      </c>
      <c r="DT20" s="6">
        <f t="shared" si="113"/>
      </c>
      <c r="DU20" s="3">
        <f t="shared" si="30"/>
      </c>
      <c r="DW20" s="2">
        <f t="shared" si="114"/>
      </c>
      <c r="DX20" s="6">
        <f t="shared" si="115"/>
      </c>
      <c r="DY20" s="3">
        <f t="shared" si="31"/>
      </c>
      <c r="EA20" s="2">
        <f t="shared" si="116"/>
      </c>
      <c r="EB20" s="6">
        <f t="shared" si="117"/>
      </c>
      <c r="EC20" s="3">
        <f t="shared" si="32"/>
      </c>
      <c r="EE20" s="2">
        <f t="shared" si="118"/>
      </c>
      <c r="EF20" s="6">
        <f t="shared" si="119"/>
      </c>
      <c r="EG20" s="3">
        <f t="shared" si="33"/>
      </c>
      <c r="EI20" s="2">
        <f t="shared" si="120"/>
      </c>
      <c r="EJ20" s="6">
        <f t="shared" si="121"/>
      </c>
      <c r="EK20" s="3">
        <f t="shared" si="34"/>
      </c>
      <c r="EM20" s="2">
        <f t="shared" si="122"/>
      </c>
      <c r="EN20" s="6">
        <f t="shared" si="123"/>
      </c>
      <c r="EO20" s="3">
        <f t="shared" si="35"/>
      </c>
      <c r="EQ20" s="2">
        <f t="shared" si="124"/>
      </c>
      <c r="ER20" s="6">
        <f t="shared" si="125"/>
      </c>
      <c r="ES20" s="3">
        <f t="shared" si="36"/>
      </c>
      <c r="EU20" s="2">
        <f t="shared" si="126"/>
      </c>
      <c r="EV20" s="6">
        <f t="shared" si="127"/>
      </c>
      <c r="EW20" s="3">
        <f t="shared" si="37"/>
      </c>
      <c r="EY20" s="2">
        <f t="shared" si="128"/>
      </c>
      <c r="EZ20" s="6">
        <f t="shared" si="129"/>
      </c>
      <c r="FA20" s="3">
        <f t="shared" si="38"/>
      </c>
      <c r="FC20" s="2">
        <f t="shared" si="130"/>
      </c>
      <c r="FD20" s="6">
        <f t="shared" si="131"/>
      </c>
      <c r="FE20" s="3">
        <f t="shared" si="39"/>
      </c>
      <c r="FG20" s="2">
        <f t="shared" si="132"/>
      </c>
      <c r="FH20" s="6">
        <f t="shared" si="133"/>
      </c>
      <c r="FI20" s="3">
        <f t="shared" si="40"/>
      </c>
      <c r="FK20" s="2">
        <f t="shared" si="134"/>
      </c>
      <c r="FL20" s="6">
        <f t="shared" si="135"/>
      </c>
      <c r="FM20" s="3">
        <f t="shared" si="41"/>
      </c>
      <c r="FO20" s="2">
        <f t="shared" si="136"/>
      </c>
      <c r="FP20" s="6">
        <f t="shared" si="137"/>
      </c>
      <c r="FQ20" s="3">
        <f t="shared" si="42"/>
      </c>
      <c r="FS20" s="2">
        <f t="shared" si="138"/>
      </c>
      <c r="FT20" s="6">
        <f t="shared" si="139"/>
      </c>
      <c r="FU20" s="3">
        <f t="shared" si="43"/>
      </c>
      <c r="FW20" s="2">
        <f t="shared" si="140"/>
      </c>
      <c r="FX20" s="6">
        <f t="shared" si="141"/>
      </c>
      <c r="FY20" s="3">
        <f t="shared" si="44"/>
      </c>
      <c r="GA20" s="2">
        <f t="shared" si="142"/>
      </c>
      <c r="GB20" s="6">
        <f t="shared" si="143"/>
      </c>
      <c r="GC20" s="3">
        <f t="shared" si="45"/>
      </c>
      <c r="GE20" s="2">
        <f t="shared" si="144"/>
      </c>
      <c r="GF20" s="6">
        <f t="shared" si="145"/>
      </c>
      <c r="GG20" s="3">
        <f t="shared" si="46"/>
      </c>
      <c r="GI20" s="2">
        <f t="shared" si="146"/>
      </c>
      <c r="GJ20" s="6">
        <f t="shared" si="147"/>
      </c>
      <c r="GK20" s="3">
        <f t="shared" si="47"/>
      </c>
      <c r="GM20" s="2">
        <f t="shared" si="148"/>
      </c>
      <c r="GN20" s="6">
        <f t="shared" si="149"/>
      </c>
      <c r="GO20" s="3">
        <f t="shared" si="48"/>
      </c>
      <c r="GQ20" s="2">
        <f t="shared" si="150"/>
      </c>
      <c r="GR20" s="6">
        <f t="shared" si="151"/>
      </c>
      <c r="GS20" s="3">
        <f t="shared" si="49"/>
      </c>
      <c r="GU20" s="2">
        <f t="shared" si="152"/>
      </c>
      <c r="GV20" s="6">
        <f t="shared" si="153"/>
      </c>
      <c r="GW20" s="3">
        <f t="shared" si="50"/>
      </c>
      <c r="GY20" s="2">
        <f t="shared" si="154"/>
      </c>
      <c r="GZ20" s="6">
        <f t="shared" si="155"/>
      </c>
      <c r="HA20" s="3">
        <f t="shared" si="51"/>
      </c>
    </row>
    <row r="21" spans="1:209" ht="12">
      <c r="A21" s="1">
        <f>BI62</f>
      </c>
      <c r="C21" s="2">
        <f t="shared" si="52"/>
      </c>
      <c r="D21" s="6">
        <f t="shared" si="53"/>
      </c>
      <c r="E21" s="3">
        <f t="shared" si="0"/>
      </c>
      <c r="G21" s="2">
        <f t="shared" si="54"/>
      </c>
      <c r="H21" s="6">
        <f t="shared" si="55"/>
      </c>
      <c r="I21" s="3">
        <f t="shared" si="1"/>
      </c>
      <c r="K21" s="2">
        <f t="shared" si="56"/>
      </c>
      <c r="L21" s="6">
        <f t="shared" si="57"/>
      </c>
      <c r="M21" s="3">
        <f t="shared" si="2"/>
      </c>
      <c r="O21" s="2">
        <f t="shared" si="58"/>
      </c>
      <c r="P21" s="6">
        <f t="shared" si="59"/>
      </c>
      <c r="Q21" s="3">
        <f t="shared" si="3"/>
      </c>
      <c r="S21" s="2">
        <f t="shared" si="60"/>
      </c>
      <c r="T21" s="6">
        <f t="shared" si="61"/>
      </c>
      <c r="U21" s="3">
        <f t="shared" si="4"/>
      </c>
      <c r="W21" s="2">
        <f t="shared" si="62"/>
      </c>
      <c r="X21" s="6">
        <f t="shared" si="63"/>
      </c>
      <c r="Y21" s="3">
        <f t="shared" si="5"/>
      </c>
      <c r="AA21" s="2">
        <f t="shared" si="64"/>
      </c>
      <c r="AB21" s="6">
        <f t="shared" si="65"/>
      </c>
      <c r="AC21" s="3">
        <f t="shared" si="6"/>
      </c>
      <c r="AE21" s="2">
        <f t="shared" si="66"/>
      </c>
      <c r="AF21" s="6">
        <f t="shared" si="67"/>
      </c>
      <c r="AG21" s="3">
        <f t="shared" si="7"/>
      </c>
      <c r="AI21" s="2">
        <f t="shared" si="68"/>
      </c>
      <c r="AJ21" s="6">
        <f t="shared" si="69"/>
      </c>
      <c r="AK21" s="3">
        <f t="shared" si="8"/>
      </c>
      <c r="AM21" s="2">
        <f t="shared" si="70"/>
      </c>
      <c r="AN21" s="6">
        <f t="shared" si="71"/>
      </c>
      <c r="AO21" s="3">
        <f t="shared" si="9"/>
      </c>
      <c r="AQ21" s="2">
        <f t="shared" si="72"/>
      </c>
      <c r="AR21" s="6">
        <f t="shared" si="73"/>
      </c>
      <c r="AS21" s="3">
        <f t="shared" si="10"/>
      </c>
      <c r="AU21" s="2">
        <f t="shared" si="74"/>
      </c>
      <c r="AV21" s="6">
        <f t="shared" si="75"/>
      </c>
      <c r="AW21" s="3">
        <f t="shared" si="11"/>
      </c>
      <c r="AY21" s="2">
        <f t="shared" si="76"/>
      </c>
      <c r="AZ21" s="6">
        <f t="shared" si="77"/>
      </c>
      <c r="BA21" s="3">
        <f t="shared" si="12"/>
      </c>
      <c r="BC21" s="2">
        <f t="shared" si="78"/>
      </c>
      <c r="BD21" s="6">
        <f t="shared" si="79"/>
      </c>
      <c r="BE21" s="3">
        <f t="shared" si="13"/>
      </c>
      <c r="BG21" s="2">
        <f t="shared" si="80"/>
      </c>
      <c r="BH21" s="6">
        <f t="shared" si="81"/>
      </c>
      <c r="BI21" s="3">
        <f t="shared" si="14"/>
      </c>
      <c r="BK21" s="2">
        <f t="shared" si="82"/>
      </c>
      <c r="BL21" s="6">
        <f t="shared" si="83"/>
      </c>
      <c r="BM21" s="3">
        <f t="shared" si="15"/>
      </c>
      <c r="BO21" s="2">
        <f t="shared" si="84"/>
      </c>
      <c r="BP21" s="6">
        <f t="shared" si="85"/>
      </c>
      <c r="BQ21" s="3">
        <f t="shared" si="16"/>
      </c>
      <c r="BS21" s="2">
        <f t="shared" si="86"/>
      </c>
      <c r="BT21" s="6">
        <f t="shared" si="87"/>
      </c>
      <c r="BU21" s="3">
        <f t="shared" si="17"/>
      </c>
      <c r="BW21" s="2">
        <f t="shared" si="88"/>
      </c>
      <c r="BX21" s="6">
        <f t="shared" si="89"/>
      </c>
      <c r="BY21" s="3">
        <f t="shared" si="18"/>
      </c>
      <c r="CA21" s="2">
        <f t="shared" si="90"/>
      </c>
      <c r="CB21" s="6">
        <f t="shared" si="91"/>
      </c>
      <c r="CC21" s="3">
        <f t="shared" si="19"/>
      </c>
      <c r="CE21" s="2">
        <f t="shared" si="92"/>
      </c>
      <c r="CF21" s="6">
        <f t="shared" si="93"/>
      </c>
      <c r="CG21" s="3">
        <f t="shared" si="20"/>
      </c>
      <c r="CI21" s="2">
        <f t="shared" si="94"/>
      </c>
      <c r="CJ21" s="6">
        <f t="shared" si="95"/>
      </c>
      <c r="CK21" s="3">
        <f t="shared" si="21"/>
      </c>
      <c r="CM21" s="2">
        <f t="shared" si="96"/>
      </c>
      <c r="CN21" s="6">
        <f t="shared" si="97"/>
      </c>
      <c r="CO21" s="3">
        <f t="shared" si="22"/>
      </c>
      <c r="CQ21" s="2">
        <f t="shared" si="98"/>
      </c>
      <c r="CR21" s="6">
        <f t="shared" si="99"/>
      </c>
      <c r="CS21" s="3">
        <f t="shared" si="23"/>
      </c>
      <c r="CU21" s="2">
        <f t="shared" si="100"/>
      </c>
      <c r="CV21" s="6">
        <f t="shared" si="101"/>
      </c>
      <c r="CW21" s="3">
        <f t="shared" si="24"/>
      </c>
      <c r="CY21" s="2">
        <f t="shared" si="102"/>
      </c>
      <c r="CZ21" s="6">
        <f t="shared" si="103"/>
      </c>
      <c r="DA21" s="3">
        <f t="shared" si="25"/>
      </c>
      <c r="DC21" s="2">
        <f t="shared" si="104"/>
      </c>
      <c r="DD21" s="6">
        <f t="shared" si="105"/>
      </c>
      <c r="DE21" s="3">
        <f t="shared" si="26"/>
      </c>
      <c r="DG21" s="2">
        <f t="shared" si="106"/>
      </c>
      <c r="DH21" s="6">
        <f t="shared" si="107"/>
      </c>
      <c r="DI21" s="3">
        <f t="shared" si="27"/>
      </c>
      <c r="DK21" s="2">
        <f t="shared" si="108"/>
      </c>
      <c r="DL21" s="6">
        <f t="shared" si="109"/>
      </c>
      <c r="DM21" s="3">
        <f t="shared" si="28"/>
      </c>
      <c r="DO21" s="2">
        <f t="shared" si="110"/>
      </c>
      <c r="DP21" s="6">
        <f t="shared" si="111"/>
      </c>
      <c r="DQ21" s="3">
        <f t="shared" si="29"/>
      </c>
      <c r="DS21" s="2">
        <f t="shared" si="112"/>
      </c>
      <c r="DT21" s="6">
        <f t="shared" si="113"/>
      </c>
      <c r="DU21" s="3">
        <f t="shared" si="30"/>
      </c>
      <c r="DW21" s="2">
        <f t="shared" si="114"/>
      </c>
      <c r="DX21" s="6">
        <f t="shared" si="115"/>
      </c>
      <c r="DY21" s="3">
        <f t="shared" si="31"/>
      </c>
      <c r="EA21" s="2">
        <f t="shared" si="116"/>
      </c>
      <c r="EB21" s="6">
        <f t="shared" si="117"/>
      </c>
      <c r="EC21" s="3">
        <f t="shared" si="32"/>
      </c>
      <c r="EE21" s="2">
        <f t="shared" si="118"/>
      </c>
      <c r="EF21" s="6">
        <f t="shared" si="119"/>
      </c>
      <c r="EG21" s="3">
        <f t="shared" si="33"/>
      </c>
      <c r="EI21" s="2">
        <f t="shared" si="120"/>
      </c>
      <c r="EJ21" s="6">
        <f t="shared" si="121"/>
      </c>
      <c r="EK21" s="3">
        <f t="shared" si="34"/>
      </c>
      <c r="EM21" s="2">
        <f t="shared" si="122"/>
      </c>
      <c r="EN21" s="6">
        <f t="shared" si="123"/>
      </c>
      <c r="EO21" s="3">
        <f t="shared" si="35"/>
      </c>
      <c r="EQ21" s="2">
        <f t="shared" si="124"/>
      </c>
      <c r="ER21" s="6">
        <f t="shared" si="125"/>
      </c>
      <c r="ES21" s="3">
        <f t="shared" si="36"/>
      </c>
      <c r="EU21" s="2">
        <f t="shared" si="126"/>
      </c>
      <c r="EV21" s="6">
        <f t="shared" si="127"/>
      </c>
      <c r="EW21" s="3">
        <f t="shared" si="37"/>
      </c>
      <c r="EY21" s="2">
        <f t="shared" si="128"/>
      </c>
      <c r="EZ21" s="6">
        <f t="shared" si="129"/>
      </c>
      <c r="FA21" s="3">
        <f t="shared" si="38"/>
      </c>
      <c r="FC21" s="2">
        <f t="shared" si="130"/>
      </c>
      <c r="FD21" s="6">
        <f t="shared" si="131"/>
      </c>
      <c r="FE21" s="3">
        <f t="shared" si="39"/>
      </c>
      <c r="FG21" s="2">
        <f t="shared" si="132"/>
      </c>
      <c r="FH21" s="6">
        <f t="shared" si="133"/>
      </c>
      <c r="FI21" s="3">
        <f t="shared" si="40"/>
      </c>
      <c r="FK21" s="2">
        <f t="shared" si="134"/>
      </c>
      <c r="FL21" s="6">
        <f t="shared" si="135"/>
      </c>
      <c r="FM21" s="3">
        <f t="shared" si="41"/>
      </c>
      <c r="FO21" s="2">
        <f t="shared" si="136"/>
      </c>
      <c r="FP21" s="6">
        <f t="shared" si="137"/>
      </c>
      <c r="FQ21" s="3">
        <f t="shared" si="42"/>
      </c>
      <c r="FS21" s="2">
        <f t="shared" si="138"/>
      </c>
      <c r="FT21" s="6">
        <f t="shared" si="139"/>
      </c>
      <c r="FU21" s="3">
        <f t="shared" si="43"/>
      </c>
      <c r="FW21" s="2">
        <f t="shared" si="140"/>
      </c>
      <c r="FX21" s="6">
        <f t="shared" si="141"/>
      </c>
      <c r="FY21" s="3">
        <f t="shared" si="44"/>
      </c>
      <c r="GA21" s="2">
        <f t="shared" si="142"/>
      </c>
      <c r="GB21" s="6">
        <f t="shared" si="143"/>
      </c>
      <c r="GC21" s="3">
        <f t="shared" si="45"/>
      </c>
      <c r="GE21" s="2">
        <f t="shared" si="144"/>
      </c>
      <c r="GF21" s="6">
        <f t="shared" si="145"/>
      </c>
      <c r="GG21" s="3">
        <f t="shared" si="46"/>
      </c>
      <c r="GI21" s="2">
        <f t="shared" si="146"/>
      </c>
      <c r="GJ21" s="6">
        <f t="shared" si="147"/>
      </c>
      <c r="GK21" s="3">
        <f t="shared" si="47"/>
      </c>
      <c r="GM21" s="2">
        <f t="shared" si="148"/>
      </c>
      <c r="GN21" s="6">
        <f t="shared" si="149"/>
      </c>
      <c r="GO21" s="3">
        <f t="shared" si="48"/>
      </c>
      <c r="GQ21" s="2">
        <f t="shared" si="150"/>
      </c>
      <c r="GR21" s="6">
        <f t="shared" si="151"/>
      </c>
      <c r="GS21" s="3">
        <f t="shared" si="49"/>
      </c>
      <c r="GU21" s="2">
        <f t="shared" si="152"/>
      </c>
      <c r="GV21" s="6">
        <f t="shared" si="153"/>
      </c>
      <c r="GW21" s="3">
        <f t="shared" si="50"/>
      </c>
      <c r="GY21" s="2">
        <f t="shared" si="154"/>
      </c>
      <c r="GZ21" s="6">
        <f t="shared" si="155"/>
      </c>
      <c r="HA21" s="3">
        <f t="shared" si="51"/>
      </c>
    </row>
    <row r="22" spans="1:209" ht="12">
      <c r="A22" s="1">
        <f>BM62</f>
      </c>
      <c r="C22" s="2">
        <f t="shared" si="52"/>
      </c>
      <c r="D22" s="6">
        <f t="shared" si="53"/>
      </c>
      <c r="E22" s="3">
        <f t="shared" si="0"/>
      </c>
      <c r="G22" s="2">
        <f t="shared" si="54"/>
      </c>
      <c r="H22" s="6">
        <f t="shared" si="55"/>
      </c>
      <c r="I22" s="3">
        <f t="shared" si="1"/>
      </c>
      <c r="K22" s="2">
        <f t="shared" si="56"/>
      </c>
      <c r="L22" s="6">
        <f t="shared" si="57"/>
      </c>
      <c r="M22" s="3">
        <f t="shared" si="2"/>
      </c>
      <c r="O22" s="2">
        <f t="shared" si="58"/>
      </c>
      <c r="P22" s="6">
        <f t="shared" si="59"/>
      </c>
      <c r="Q22" s="3">
        <f t="shared" si="3"/>
      </c>
      <c r="S22" s="2">
        <f t="shared" si="60"/>
      </c>
      <c r="T22" s="6">
        <f t="shared" si="61"/>
      </c>
      <c r="U22" s="3">
        <f t="shared" si="4"/>
      </c>
      <c r="W22" s="2">
        <f t="shared" si="62"/>
      </c>
      <c r="X22" s="6">
        <f t="shared" si="63"/>
      </c>
      <c r="Y22" s="3">
        <f t="shared" si="5"/>
      </c>
      <c r="AA22" s="2">
        <f t="shared" si="64"/>
      </c>
      <c r="AB22" s="6">
        <f t="shared" si="65"/>
      </c>
      <c r="AC22" s="3">
        <f t="shared" si="6"/>
      </c>
      <c r="AE22" s="2">
        <f t="shared" si="66"/>
      </c>
      <c r="AF22" s="6">
        <f t="shared" si="67"/>
      </c>
      <c r="AG22" s="3">
        <f t="shared" si="7"/>
      </c>
      <c r="AI22" s="2">
        <f t="shared" si="68"/>
      </c>
      <c r="AJ22" s="6">
        <f t="shared" si="69"/>
      </c>
      <c r="AK22" s="3">
        <f t="shared" si="8"/>
      </c>
      <c r="AM22" s="2">
        <f t="shared" si="70"/>
      </c>
      <c r="AN22" s="6">
        <f t="shared" si="71"/>
      </c>
      <c r="AO22" s="3">
        <f t="shared" si="9"/>
      </c>
      <c r="AQ22" s="2">
        <f t="shared" si="72"/>
      </c>
      <c r="AR22" s="6">
        <f t="shared" si="73"/>
      </c>
      <c r="AS22" s="3">
        <f t="shared" si="10"/>
      </c>
      <c r="AU22" s="2">
        <f t="shared" si="74"/>
      </c>
      <c r="AV22" s="6">
        <f t="shared" si="75"/>
      </c>
      <c r="AW22" s="3">
        <f t="shared" si="11"/>
      </c>
      <c r="AY22" s="2">
        <f t="shared" si="76"/>
      </c>
      <c r="AZ22" s="6">
        <f t="shared" si="77"/>
      </c>
      <c r="BA22" s="3">
        <f t="shared" si="12"/>
      </c>
      <c r="BC22" s="2">
        <f t="shared" si="78"/>
      </c>
      <c r="BD22" s="6">
        <f t="shared" si="79"/>
      </c>
      <c r="BE22" s="3">
        <f t="shared" si="13"/>
      </c>
      <c r="BG22" s="2">
        <f t="shared" si="80"/>
      </c>
      <c r="BH22" s="6">
        <f t="shared" si="81"/>
      </c>
      <c r="BI22" s="3">
        <f t="shared" si="14"/>
      </c>
      <c r="BK22" s="2">
        <f t="shared" si="82"/>
      </c>
      <c r="BL22" s="6">
        <f t="shared" si="83"/>
      </c>
      <c r="BM22" s="3">
        <f t="shared" si="15"/>
      </c>
      <c r="BO22" s="2">
        <f t="shared" si="84"/>
      </c>
      <c r="BP22" s="6">
        <f t="shared" si="85"/>
      </c>
      <c r="BQ22" s="3">
        <f t="shared" si="16"/>
      </c>
      <c r="BS22" s="2">
        <f t="shared" si="86"/>
      </c>
      <c r="BT22" s="6">
        <f t="shared" si="87"/>
      </c>
      <c r="BU22" s="3">
        <f t="shared" si="17"/>
      </c>
      <c r="BW22" s="2">
        <f t="shared" si="88"/>
      </c>
      <c r="BX22" s="6">
        <f t="shared" si="89"/>
      </c>
      <c r="BY22" s="3">
        <f t="shared" si="18"/>
      </c>
      <c r="CA22" s="2">
        <f t="shared" si="90"/>
      </c>
      <c r="CB22" s="6">
        <f t="shared" si="91"/>
      </c>
      <c r="CC22" s="3">
        <f t="shared" si="19"/>
      </c>
      <c r="CE22" s="2">
        <f t="shared" si="92"/>
      </c>
      <c r="CF22" s="6">
        <f t="shared" si="93"/>
      </c>
      <c r="CG22" s="3">
        <f t="shared" si="20"/>
      </c>
      <c r="CI22" s="2">
        <f t="shared" si="94"/>
      </c>
      <c r="CJ22" s="6">
        <f t="shared" si="95"/>
      </c>
      <c r="CK22" s="3">
        <f t="shared" si="21"/>
      </c>
      <c r="CM22" s="2">
        <f t="shared" si="96"/>
      </c>
      <c r="CN22" s="6">
        <f t="shared" si="97"/>
      </c>
      <c r="CO22" s="3">
        <f t="shared" si="22"/>
      </c>
      <c r="CQ22" s="2">
        <f t="shared" si="98"/>
      </c>
      <c r="CR22" s="6">
        <f t="shared" si="99"/>
      </c>
      <c r="CS22" s="3">
        <f t="shared" si="23"/>
      </c>
      <c r="CU22" s="2">
        <f t="shared" si="100"/>
      </c>
      <c r="CV22" s="6">
        <f t="shared" si="101"/>
      </c>
      <c r="CW22" s="3">
        <f t="shared" si="24"/>
      </c>
      <c r="CY22" s="2">
        <f t="shared" si="102"/>
      </c>
      <c r="CZ22" s="6">
        <f t="shared" si="103"/>
      </c>
      <c r="DA22" s="3">
        <f t="shared" si="25"/>
      </c>
      <c r="DC22" s="2">
        <f t="shared" si="104"/>
      </c>
      <c r="DD22" s="6">
        <f t="shared" si="105"/>
      </c>
      <c r="DE22" s="3">
        <f t="shared" si="26"/>
      </c>
      <c r="DG22" s="2">
        <f t="shared" si="106"/>
      </c>
      <c r="DH22" s="6">
        <f t="shared" si="107"/>
      </c>
      <c r="DI22" s="3">
        <f t="shared" si="27"/>
      </c>
      <c r="DK22" s="2">
        <f t="shared" si="108"/>
      </c>
      <c r="DL22" s="6">
        <f t="shared" si="109"/>
      </c>
      <c r="DM22" s="3">
        <f t="shared" si="28"/>
      </c>
      <c r="DO22" s="2">
        <f t="shared" si="110"/>
      </c>
      <c r="DP22" s="6">
        <f t="shared" si="111"/>
      </c>
      <c r="DQ22" s="3">
        <f t="shared" si="29"/>
      </c>
      <c r="DS22" s="2">
        <f t="shared" si="112"/>
      </c>
      <c r="DT22" s="6">
        <f t="shared" si="113"/>
      </c>
      <c r="DU22" s="3">
        <f t="shared" si="30"/>
      </c>
      <c r="DW22" s="2">
        <f t="shared" si="114"/>
      </c>
      <c r="DX22" s="6">
        <f t="shared" si="115"/>
      </c>
      <c r="DY22" s="3">
        <f t="shared" si="31"/>
      </c>
      <c r="EA22" s="2">
        <f t="shared" si="116"/>
      </c>
      <c r="EB22" s="6">
        <f t="shared" si="117"/>
      </c>
      <c r="EC22" s="3">
        <f t="shared" si="32"/>
      </c>
      <c r="EE22" s="2">
        <f t="shared" si="118"/>
      </c>
      <c r="EF22" s="6">
        <f t="shared" si="119"/>
      </c>
      <c r="EG22" s="3">
        <f t="shared" si="33"/>
      </c>
      <c r="EI22" s="2">
        <f t="shared" si="120"/>
      </c>
      <c r="EJ22" s="6">
        <f t="shared" si="121"/>
      </c>
      <c r="EK22" s="3">
        <f t="shared" si="34"/>
      </c>
      <c r="EM22" s="2">
        <f t="shared" si="122"/>
      </c>
      <c r="EN22" s="6">
        <f t="shared" si="123"/>
      </c>
      <c r="EO22" s="3">
        <f t="shared" si="35"/>
      </c>
      <c r="EQ22" s="2">
        <f t="shared" si="124"/>
      </c>
      <c r="ER22" s="6">
        <f t="shared" si="125"/>
      </c>
      <c r="ES22" s="3">
        <f t="shared" si="36"/>
      </c>
      <c r="EU22" s="2">
        <f t="shared" si="126"/>
      </c>
      <c r="EV22" s="6">
        <f t="shared" si="127"/>
      </c>
      <c r="EW22" s="3">
        <f t="shared" si="37"/>
      </c>
      <c r="EY22" s="2">
        <f t="shared" si="128"/>
      </c>
      <c r="EZ22" s="6">
        <f t="shared" si="129"/>
      </c>
      <c r="FA22" s="3">
        <f t="shared" si="38"/>
      </c>
      <c r="FC22" s="2">
        <f t="shared" si="130"/>
      </c>
      <c r="FD22" s="6">
        <f t="shared" si="131"/>
      </c>
      <c r="FE22" s="3">
        <f t="shared" si="39"/>
      </c>
      <c r="FG22" s="2">
        <f t="shared" si="132"/>
      </c>
      <c r="FH22" s="6">
        <f t="shared" si="133"/>
      </c>
      <c r="FI22" s="3">
        <f t="shared" si="40"/>
      </c>
      <c r="FK22" s="2">
        <f t="shared" si="134"/>
      </c>
      <c r="FL22" s="6">
        <f t="shared" si="135"/>
      </c>
      <c r="FM22" s="3">
        <f t="shared" si="41"/>
      </c>
      <c r="FO22" s="2">
        <f t="shared" si="136"/>
      </c>
      <c r="FP22" s="6">
        <f t="shared" si="137"/>
      </c>
      <c r="FQ22" s="3">
        <f t="shared" si="42"/>
      </c>
      <c r="FS22" s="2">
        <f t="shared" si="138"/>
      </c>
      <c r="FT22" s="6">
        <f t="shared" si="139"/>
      </c>
      <c r="FU22" s="3">
        <f t="shared" si="43"/>
      </c>
      <c r="FW22" s="2">
        <f t="shared" si="140"/>
      </c>
      <c r="FX22" s="6">
        <f t="shared" si="141"/>
      </c>
      <c r="FY22" s="3">
        <f t="shared" si="44"/>
      </c>
      <c r="GA22" s="2">
        <f t="shared" si="142"/>
      </c>
      <c r="GB22" s="6">
        <f t="shared" si="143"/>
      </c>
      <c r="GC22" s="3">
        <f t="shared" si="45"/>
      </c>
      <c r="GE22" s="2">
        <f t="shared" si="144"/>
      </c>
      <c r="GF22" s="6">
        <f t="shared" si="145"/>
      </c>
      <c r="GG22" s="3">
        <f t="shared" si="46"/>
      </c>
      <c r="GI22" s="2">
        <f t="shared" si="146"/>
      </c>
      <c r="GJ22" s="6">
        <f t="shared" si="147"/>
      </c>
      <c r="GK22" s="3">
        <f t="shared" si="47"/>
      </c>
      <c r="GM22" s="2">
        <f t="shared" si="148"/>
      </c>
      <c r="GN22" s="6">
        <f t="shared" si="149"/>
      </c>
      <c r="GO22" s="3">
        <f t="shared" si="48"/>
      </c>
      <c r="GQ22" s="2">
        <f t="shared" si="150"/>
      </c>
      <c r="GR22" s="6">
        <f t="shared" si="151"/>
      </c>
      <c r="GS22" s="3">
        <f t="shared" si="49"/>
      </c>
      <c r="GU22" s="2">
        <f t="shared" si="152"/>
      </c>
      <c r="GV22" s="6">
        <f t="shared" si="153"/>
      </c>
      <c r="GW22" s="3">
        <f t="shared" si="50"/>
      </c>
      <c r="GY22" s="2">
        <f t="shared" si="154"/>
      </c>
      <c r="GZ22" s="6">
        <f t="shared" si="155"/>
      </c>
      <c r="HA22" s="3">
        <f t="shared" si="51"/>
      </c>
    </row>
    <row r="23" spans="1:209" ht="12">
      <c r="A23" s="1">
        <f>BQ62</f>
      </c>
      <c r="C23" s="2">
        <f t="shared" si="52"/>
      </c>
      <c r="D23" s="6">
        <f t="shared" si="53"/>
      </c>
      <c r="E23" s="3">
        <f t="shared" si="0"/>
      </c>
      <c r="G23" s="2">
        <f t="shared" si="54"/>
      </c>
      <c r="H23" s="6">
        <f t="shared" si="55"/>
      </c>
      <c r="I23" s="3">
        <f t="shared" si="1"/>
      </c>
      <c r="K23" s="2">
        <f t="shared" si="56"/>
      </c>
      <c r="L23" s="6">
        <f t="shared" si="57"/>
      </c>
      <c r="M23" s="3">
        <f t="shared" si="2"/>
      </c>
      <c r="O23" s="2">
        <f t="shared" si="58"/>
      </c>
      <c r="P23" s="6">
        <f t="shared" si="59"/>
      </c>
      <c r="Q23" s="3">
        <f t="shared" si="3"/>
      </c>
      <c r="S23" s="2">
        <f t="shared" si="60"/>
      </c>
      <c r="T23" s="6">
        <f t="shared" si="61"/>
      </c>
      <c r="U23" s="3">
        <f t="shared" si="4"/>
      </c>
      <c r="W23" s="2">
        <f t="shared" si="62"/>
      </c>
      <c r="X23" s="6">
        <f t="shared" si="63"/>
      </c>
      <c r="Y23" s="3">
        <f t="shared" si="5"/>
      </c>
      <c r="AA23" s="2">
        <f t="shared" si="64"/>
      </c>
      <c r="AB23" s="6">
        <f t="shared" si="65"/>
      </c>
      <c r="AC23" s="3">
        <f t="shared" si="6"/>
      </c>
      <c r="AE23" s="2">
        <f t="shared" si="66"/>
      </c>
      <c r="AF23" s="6">
        <f t="shared" si="67"/>
      </c>
      <c r="AG23" s="3">
        <f t="shared" si="7"/>
      </c>
      <c r="AI23" s="2">
        <f t="shared" si="68"/>
      </c>
      <c r="AJ23" s="6">
        <f t="shared" si="69"/>
      </c>
      <c r="AK23" s="3">
        <f t="shared" si="8"/>
      </c>
      <c r="AM23" s="2">
        <f t="shared" si="70"/>
      </c>
      <c r="AN23" s="6">
        <f t="shared" si="71"/>
      </c>
      <c r="AO23" s="3">
        <f t="shared" si="9"/>
      </c>
      <c r="AQ23" s="2">
        <f t="shared" si="72"/>
      </c>
      <c r="AR23" s="6">
        <f t="shared" si="73"/>
      </c>
      <c r="AS23" s="3">
        <f t="shared" si="10"/>
      </c>
      <c r="AU23" s="2">
        <f t="shared" si="74"/>
      </c>
      <c r="AV23" s="6">
        <f t="shared" si="75"/>
      </c>
      <c r="AW23" s="3">
        <f t="shared" si="11"/>
      </c>
      <c r="AY23" s="2">
        <f t="shared" si="76"/>
      </c>
      <c r="AZ23" s="6">
        <f t="shared" si="77"/>
      </c>
      <c r="BA23" s="3">
        <f t="shared" si="12"/>
      </c>
      <c r="BC23" s="2">
        <f t="shared" si="78"/>
      </c>
      <c r="BD23" s="6">
        <f t="shared" si="79"/>
      </c>
      <c r="BE23" s="3">
        <f t="shared" si="13"/>
      </c>
      <c r="BG23" s="2">
        <f t="shared" si="80"/>
      </c>
      <c r="BH23" s="6">
        <f t="shared" si="81"/>
      </c>
      <c r="BI23" s="3">
        <f t="shared" si="14"/>
      </c>
      <c r="BK23" s="2">
        <f t="shared" si="82"/>
      </c>
      <c r="BL23" s="6">
        <f t="shared" si="83"/>
      </c>
      <c r="BM23" s="3">
        <f t="shared" si="15"/>
      </c>
      <c r="BO23" s="2">
        <f t="shared" si="84"/>
      </c>
      <c r="BP23" s="6">
        <f t="shared" si="85"/>
      </c>
      <c r="BQ23" s="3">
        <f t="shared" si="16"/>
      </c>
      <c r="BS23" s="2">
        <f t="shared" si="86"/>
      </c>
      <c r="BT23" s="6">
        <f t="shared" si="87"/>
      </c>
      <c r="BU23" s="3">
        <f t="shared" si="17"/>
      </c>
      <c r="BW23" s="2">
        <f t="shared" si="88"/>
      </c>
      <c r="BX23" s="6">
        <f t="shared" si="89"/>
      </c>
      <c r="BY23" s="3">
        <f t="shared" si="18"/>
      </c>
      <c r="CA23" s="2">
        <f t="shared" si="90"/>
      </c>
      <c r="CB23" s="6">
        <f t="shared" si="91"/>
      </c>
      <c r="CC23" s="3">
        <f t="shared" si="19"/>
      </c>
      <c r="CE23" s="2">
        <f t="shared" si="92"/>
      </c>
      <c r="CF23" s="6">
        <f t="shared" si="93"/>
      </c>
      <c r="CG23" s="3">
        <f t="shared" si="20"/>
      </c>
      <c r="CI23" s="2">
        <f t="shared" si="94"/>
      </c>
      <c r="CJ23" s="6">
        <f t="shared" si="95"/>
      </c>
      <c r="CK23" s="3">
        <f t="shared" si="21"/>
      </c>
      <c r="CM23" s="2">
        <f t="shared" si="96"/>
      </c>
      <c r="CN23" s="6">
        <f t="shared" si="97"/>
      </c>
      <c r="CO23" s="3">
        <f t="shared" si="22"/>
      </c>
      <c r="CQ23" s="2">
        <f t="shared" si="98"/>
      </c>
      <c r="CR23" s="6">
        <f t="shared" si="99"/>
      </c>
      <c r="CS23" s="3">
        <f t="shared" si="23"/>
      </c>
      <c r="CU23" s="2">
        <f t="shared" si="100"/>
      </c>
      <c r="CV23" s="6">
        <f t="shared" si="101"/>
      </c>
      <c r="CW23" s="3">
        <f t="shared" si="24"/>
      </c>
      <c r="CY23" s="2">
        <f t="shared" si="102"/>
      </c>
      <c r="CZ23" s="6">
        <f t="shared" si="103"/>
      </c>
      <c r="DA23" s="3">
        <f t="shared" si="25"/>
      </c>
      <c r="DC23" s="2">
        <f t="shared" si="104"/>
      </c>
      <c r="DD23" s="6">
        <f t="shared" si="105"/>
      </c>
      <c r="DE23" s="3">
        <f t="shared" si="26"/>
      </c>
      <c r="DG23" s="2">
        <f t="shared" si="106"/>
      </c>
      <c r="DH23" s="6">
        <f t="shared" si="107"/>
      </c>
      <c r="DI23" s="3">
        <f t="shared" si="27"/>
      </c>
      <c r="DK23" s="2">
        <f t="shared" si="108"/>
      </c>
      <c r="DL23" s="6">
        <f t="shared" si="109"/>
      </c>
      <c r="DM23" s="3">
        <f t="shared" si="28"/>
      </c>
      <c r="DO23" s="2">
        <f t="shared" si="110"/>
      </c>
      <c r="DP23" s="6">
        <f t="shared" si="111"/>
      </c>
      <c r="DQ23" s="3">
        <f t="shared" si="29"/>
      </c>
      <c r="DS23" s="2">
        <f t="shared" si="112"/>
      </c>
      <c r="DT23" s="6">
        <f t="shared" si="113"/>
      </c>
      <c r="DU23" s="3">
        <f t="shared" si="30"/>
      </c>
      <c r="DW23" s="2">
        <f t="shared" si="114"/>
      </c>
      <c r="DX23" s="6">
        <f t="shared" si="115"/>
      </c>
      <c r="DY23" s="3">
        <f t="shared" si="31"/>
      </c>
      <c r="EA23" s="2">
        <f t="shared" si="116"/>
      </c>
      <c r="EB23" s="6">
        <f t="shared" si="117"/>
      </c>
      <c r="EC23" s="3">
        <f t="shared" si="32"/>
      </c>
      <c r="EE23" s="2">
        <f t="shared" si="118"/>
      </c>
      <c r="EF23" s="6">
        <f t="shared" si="119"/>
      </c>
      <c r="EG23" s="3">
        <f t="shared" si="33"/>
      </c>
      <c r="EI23" s="2">
        <f t="shared" si="120"/>
      </c>
      <c r="EJ23" s="6">
        <f t="shared" si="121"/>
      </c>
      <c r="EK23" s="3">
        <f t="shared" si="34"/>
      </c>
      <c r="EM23" s="2">
        <f t="shared" si="122"/>
      </c>
      <c r="EN23" s="6">
        <f t="shared" si="123"/>
      </c>
      <c r="EO23" s="3">
        <f t="shared" si="35"/>
      </c>
      <c r="EQ23" s="2">
        <f t="shared" si="124"/>
      </c>
      <c r="ER23" s="6">
        <f t="shared" si="125"/>
      </c>
      <c r="ES23" s="3">
        <f t="shared" si="36"/>
      </c>
      <c r="EU23" s="2">
        <f t="shared" si="126"/>
      </c>
      <c r="EV23" s="6">
        <f t="shared" si="127"/>
      </c>
      <c r="EW23" s="3">
        <f t="shared" si="37"/>
      </c>
      <c r="EY23" s="2">
        <f t="shared" si="128"/>
      </c>
      <c r="EZ23" s="6">
        <f t="shared" si="129"/>
      </c>
      <c r="FA23" s="3">
        <f t="shared" si="38"/>
      </c>
      <c r="FC23" s="2">
        <f t="shared" si="130"/>
      </c>
      <c r="FD23" s="6">
        <f t="shared" si="131"/>
      </c>
      <c r="FE23" s="3">
        <f t="shared" si="39"/>
      </c>
      <c r="FG23" s="2">
        <f t="shared" si="132"/>
      </c>
      <c r="FH23" s="6">
        <f t="shared" si="133"/>
      </c>
      <c r="FI23" s="3">
        <f t="shared" si="40"/>
      </c>
      <c r="FK23" s="2">
        <f t="shared" si="134"/>
      </c>
      <c r="FL23" s="6">
        <f t="shared" si="135"/>
      </c>
      <c r="FM23" s="3">
        <f t="shared" si="41"/>
      </c>
      <c r="FO23" s="2">
        <f t="shared" si="136"/>
      </c>
      <c r="FP23" s="6">
        <f t="shared" si="137"/>
      </c>
      <c r="FQ23" s="3">
        <f t="shared" si="42"/>
      </c>
      <c r="FS23" s="2">
        <f t="shared" si="138"/>
      </c>
      <c r="FT23" s="6">
        <f t="shared" si="139"/>
      </c>
      <c r="FU23" s="3">
        <f t="shared" si="43"/>
      </c>
      <c r="FW23" s="2">
        <f t="shared" si="140"/>
      </c>
      <c r="FX23" s="6">
        <f t="shared" si="141"/>
      </c>
      <c r="FY23" s="3">
        <f t="shared" si="44"/>
      </c>
      <c r="GA23" s="2">
        <f t="shared" si="142"/>
      </c>
      <c r="GB23" s="6">
        <f t="shared" si="143"/>
      </c>
      <c r="GC23" s="3">
        <f t="shared" si="45"/>
      </c>
      <c r="GE23" s="2">
        <f t="shared" si="144"/>
      </c>
      <c r="GF23" s="6">
        <f t="shared" si="145"/>
      </c>
      <c r="GG23" s="3">
        <f t="shared" si="46"/>
      </c>
      <c r="GI23" s="2">
        <f t="shared" si="146"/>
      </c>
      <c r="GJ23" s="6">
        <f t="shared" si="147"/>
      </c>
      <c r="GK23" s="3">
        <f t="shared" si="47"/>
      </c>
      <c r="GM23" s="2">
        <f t="shared" si="148"/>
      </c>
      <c r="GN23" s="6">
        <f t="shared" si="149"/>
      </c>
      <c r="GO23" s="3">
        <f t="shared" si="48"/>
      </c>
      <c r="GQ23" s="2">
        <f t="shared" si="150"/>
      </c>
      <c r="GR23" s="6">
        <f t="shared" si="151"/>
      </c>
      <c r="GS23" s="3">
        <f t="shared" si="49"/>
      </c>
      <c r="GU23" s="2">
        <f t="shared" si="152"/>
      </c>
      <c r="GV23" s="6">
        <f t="shared" si="153"/>
      </c>
      <c r="GW23" s="3">
        <f t="shared" si="50"/>
      </c>
      <c r="GY23" s="2">
        <f t="shared" si="154"/>
      </c>
      <c r="GZ23" s="6">
        <f t="shared" si="155"/>
      </c>
      <c r="HA23" s="3">
        <f t="shared" si="51"/>
      </c>
    </row>
    <row r="24" spans="1:209" ht="12">
      <c r="A24" s="1">
        <f>BU62</f>
      </c>
      <c r="C24" s="2">
        <f t="shared" si="52"/>
      </c>
      <c r="D24" s="6">
        <f t="shared" si="53"/>
      </c>
      <c r="E24" s="3">
        <f t="shared" si="0"/>
      </c>
      <c r="G24" s="2">
        <f t="shared" si="54"/>
      </c>
      <c r="H24" s="6">
        <f t="shared" si="55"/>
      </c>
      <c r="I24" s="3">
        <f t="shared" si="1"/>
      </c>
      <c r="K24" s="2">
        <f t="shared" si="56"/>
      </c>
      <c r="L24" s="6">
        <f t="shared" si="57"/>
      </c>
      <c r="M24" s="3">
        <f t="shared" si="2"/>
      </c>
      <c r="O24" s="2">
        <f t="shared" si="58"/>
      </c>
      <c r="P24" s="6">
        <f t="shared" si="59"/>
      </c>
      <c r="Q24" s="3">
        <f t="shared" si="3"/>
      </c>
      <c r="S24" s="2">
        <f t="shared" si="60"/>
      </c>
      <c r="T24" s="6">
        <f t="shared" si="61"/>
      </c>
      <c r="U24" s="3">
        <f t="shared" si="4"/>
      </c>
      <c r="W24" s="2">
        <f t="shared" si="62"/>
      </c>
      <c r="X24" s="6">
        <f t="shared" si="63"/>
      </c>
      <c r="Y24" s="3">
        <f t="shared" si="5"/>
      </c>
      <c r="AA24" s="2">
        <f t="shared" si="64"/>
      </c>
      <c r="AB24" s="6">
        <f t="shared" si="65"/>
      </c>
      <c r="AC24" s="3">
        <f t="shared" si="6"/>
      </c>
      <c r="AE24" s="2">
        <f t="shared" si="66"/>
      </c>
      <c r="AF24" s="6">
        <f t="shared" si="67"/>
      </c>
      <c r="AG24" s="3">
        <f t="shared" si="7"/>
      </c>
      <c r="AI24" s="2">
        <f t="shared" si="68"/>
      </c>
      <c r="AJ24" s="6">
        <f t="shared" si="69"/>
      </c>
      <c r="AK24" s="3">
        <f t="shared" si="8"/>
      </c>
      <c r="AM24" s="2">
        <f t="shared" si="70"/>
      </c>
      <c r="AN24" s="6">
        <f t="shared" si="71"/>
      </c>
      <c r="AO24" s="3">
        <f t="shared" si="9"/>
      </c>
      <c r="AQ24" s="2">
        <f t="shared" si="72"/>
      </c>
      <c r="AR24" s="6">
        <f t="shared" si="73"/>
      </c>
      <c r="AS24" s="3">
        <f t="shared" si="10"/>
      </c>
      <c r="AU24" s="2">
        <f t="shared" si="74"/>
      </c>
      <c r="AV24" s="6">
        <f t="shared" si="75"/>
      </c>
      <c r="AW24" s="3">
        <f t="shared" si="11"/>
      </c>
      <c r="AY24" s="2">
        <f t="shared" si="76"/>
      </c>
      <c r="AZ24" s="6">
        <f t="shared" si="77"/>
      </c>
      <c r="BA24" s="3">
        <f t="shared" si="12"/>
      </c>
      <c r="BC24" s="2">
        <f t="shared" si="78"/>
      </c>
      <c r="BD24" s="6">
        <f t="shared" si="79"/>
      </c>
      <c r="BE24" s="3">
        <f t="shared" si="13"/>
      </c>
      <c r="BG24" s="2">
        <f t="shared" si="80"/>
      </c>
      <c r="BH24" s="6">
        <f t="shared" si="81"/>
      </c>
      <c r="BI24" s="3">
        <f t="shared" si="14"/>
      </c>
      <c r="BK24" s="2">
        <f t="shared" si="82"/>
      </c>
      <c r="BL24" s="6">
        <f t="shared" si="83"/>
      </c>
      <c r="BM24" s="3">
        <f t="shared" si="15"/>
      </c>
      <c r="BO24" s="2">
        <f t="shared" si="84"/>
      </c>
      <c r="BP24" s="6">
        <f t="shared" si="85"/>
      </c>
      <c r="BQ24" s="3">
        <f t="shared" si="16"/>
      </c>
      <c r="BS24" s="2">
        <f t="shared" si="86"/>
      </c>
      <c r="BT24" s="6">
        <f t="shared" si="87"/>
      </c>
      <c r="BU24" s="3">
        <f t="shared" si="17"/>
      </c>
      <c r="BW24" s="2">
        <f t="shared" si="88"/>
      </c>
      <c r="BX24" s="6">
        <f t="shared" si="89"/>
      </c>
      <c r="BY24" s="3">
        <f t="shared" si="18"/>
      </c>
      <c r="CA24" s="2">
        <f t="shared" si="90"/>
      </c>
      <c r="CB24" s="6">
        <f t="shared" si="91"/>
      </c>
      <c r="CC24" s="3">
        <f t="shared" si="19"/>
      </c>
      <c r="CE24" s="2">
        <f t="shared" si="92"/>
      </c>
      <c r="CF24" s="6">
        <f t="shared" si="93"/>
      </c>
      <c r="CG24" s="3">
        <f t="shared" si="20"/>
      </c>
      <c r="CI24" s="2">
        <f t="shared" si="94"/>
      </c>
      <c r="CJ24" s="6">
        <f t="shared" si="95"/>
      </c>
      <c r="CK24" s="3">
        <f t="shared" si="21"/>
      </c>
      <c r="CM24" s="2">
        <f t="shared" si="96"/>
      </c>
      <c r="CN24" s="6">
        <f t="shared" si="97"/>
      </c>
      <c r="CO24" s="3">
        <f t="shared" si="22"/>
      </c>
      <c r="CQ24" s="2">
        <f t="shared" si="98"/>
      </c>
      <c r="CR24" s="6">
        <f t="shared" si="99"/>
      </c>
      <c r="CS24" s="3">
        <f t="shared" si="23"/>
      </c>
      <c r="CU24" s="2">
        <f t="shared" si="100"/>
      </c>
      <c r="CV24" s="6">
        <f t="shared" si="101"/>
      </c>
      <c r="CW24" s="3">
        <f t="shared" si="24"/>
      </c>
      <c r="CY24" s="2">
        <f t="shared" si="102"/>
      </c>
      <c r="CZ24" s="6">
        <f t="shared" si="103"/>
      </c>
      <c r="DA24" s="3">
        <f t="shared" si="25"/>
      </c>
      <c r="DC24" s="2">
        <f t="shared" si="104"/>
      </c>
      <c r="DD24" s="6">
        <f t="shared" si="105"/>
      </c>
      <c r="DE24" s="3">
        <f t="shared" si="26"/>
      </c>
      <c r="DG24" s="2">
        <f t="shared" si="106"/>
      </c>
      <c r="DH24" s="6">
        <f t="shared" si="107"/>
      </c>
      <c r="DI24" s="3">
        <f t="shared" si="27"/>
      </c>
      <c r="DK24" s="2">
        <f t="shared" si="108"/>
      </c>
      <c r="DL24" s="6">
        <f t="shared" si="109"/>
      </c>
      <c r="DM24" s="3">
        <f t="shared" si="28"/>
      </c>
      <c r="DO24" s="2">
        <f t="shared" si="110"/>
      </c>
      <c r="DP24" s="6">
        <f t="shared" si="111"/>
      </c>
      <c r="DQ24" s="3">
        <f t="shared" si="29"/>
      </c>
      <c r="DS24" s="2">
        <f t="shared" si="112"/>
      </c>
      <c r="DT24" s="6">
        <f t="shared" si="113"/>
      </c>
      <c r="DU24" s="3">
        <f t="shared" si="30"/>
      </c>
      <c r="DW24" s="2">
        <f t="shared" si="114"/>
      </c>
      <c r="DX24" s="6">
        <f t="shared" si="115"/>
      </c>
      <c r="DY24" s="3">
        <f t="shared" si="31"/>
      </c>
      <c r="EA24" s="2">
        <f t="shared" si="116"/>
      </c>
      <c r="EB24" s="6">
        <f t="shared" si="117"/>
      </c>
      <c r="EC24" s="3">
        <f t="shared" si="32"/>
      </c>
      <c r="EE24" s="2">
        <f t="shared" si="118"/>
      </c>
      <c r="EF24" s="6">
        <f t="shared" si="119"/>
      </c>
      <c r="EG24" s="3">
        <f t="shared" si="33"/>
      </c>
      <c r="EI24" s="2">
        <f t="shared" si="120"/>
      </c>
      <c r="EJ24" s="6">
        <f t="shared" si="121"/>
      </c>
      <c r="EK24" s="3">
        <f t="shared" si="34"/>
      </c>
      <c r="EM24" s="2">
        <f t="shared" si="122"/>
      </c>
      <c r="EN24" s="6">
        <f t="shared" si="123"/>
      </c>
      <c r="EO24" s="3">
        <f t="shared" si="35"/>
      </c>
      <c r="EQ24" s="2">
        <f t="shared" si="124"/>
      </c>
      <c r="ER24" s="6">
        <f t="shared" si="125"/>
      </c>
      <c r="ES24" s="3">
        <f t="shared" si="36"/>
      </c>
      <c r="EU24" s="2">
        <f t="shared" si="126"/>
      </c>
      <c r="EV24" s="6">
        <f t="shared" si="127"/>
      </c>
      <c r="EW24" s="3">
        <f t="shared" si="37"/>
      </c>
      <c r="EY24" s="2">
        <f t="shared" si="128"/>
      </c>
      <c r="EZ24" s="6">
        <f t="shared" si="129"/>
      </c>
      <c r="FA24" s="3">
        <f t="shared" si="38"/>
      </c>
      <c r="FC24" s="2">
        <f t="shared" si="130"/>
      </c>
      <c r="FD24" s="6">
        <f t="shared" si="131"/>
      </c>
      <c r="FE24" s="3">
        <f t="shared" si="39"/>
      </c>
      <c r="FG24" s="2">
        <f t="shared" si="132"/>
      </c>
      <c r="FH24" s="6">
        <f t="shared" si="133"/>
      </c>
      <c r="FI24" s="3">
        <f t="shared" si="40"/>
      </c>
      <c r="FK24" s="2">
        <f t="shared" si="134"/>
      </c>
      <c r="FL24" s="6">
        <f t="shared" si="135"/>
      </c>
      <c r="FM24" s="3">
        <f t="shared" si="41"/>
      </c>
      <c r="FO24" s="2">
        <f t="shared" si="136"/>
      </c>
      <c r="FP24" s="6">
        <f t="shared" si="137"/>
      </c>
      <c r="FQ24" s="3">
        <f t="shared" si="42"/>
      </c>
      <c r="FS24" s="2">
        <f t="shared" si="138"/>
      </c>
      <c r="FT24" s="6">
        <f t="shared" si="139"/>
      </c>
      <c r="FU24" s="3">
        <f t="shared" si="43"/>
      </c>
      <c r="FW24" s="2">
        <f t="shared" si="140"/>
      </c>
      <c r="FX24" s="6">
        <f t="shared" si="141"/>
      </c>
      <c r="FY24" s="3">
        <f t="shared" si="44"/>
      </c>
      <c r="GA24" s="2">
        <f t="shared" si="142"/>
      </c>
      <c r="GB24" s="6">
        <f t="shared" si="143"/>
      </c>
      <c r="GC24" s="3">
        <f t="shared" si="45"/>
      </c>
      <c r="GE24" s="2">
        <f t="shared" si="144"/>
      </c>
      <c r="GF24" s="6">
        <f t="shared" si="145"/>
      </c>
      <c r="GG24" s="3">
        <f t="shared" si="46"/>
      </c>
      <c r="GI24" s="2">
        <f t="shared" si="146"/>
      </c>
      <c r="GJ24" s="6">
        <f t="shared" si="147"/>
      </c>
      <c r="GK24" s="3">
        <f t="shared" si="47"/>
      </c>
      <c r="GM24" s="2">
        <f t="shared" si="148"/>
      </c>
      <c r="GN24" s="6">
        <f t="shared" si="149"/>
      </c>
      <c r="GO24" s="3">
        <f t="shared" si="48"/>
      </c>
      <c r="GQ24" s="2">
        <f t="shared" si="150"/>
      </c>
      <c r="GR24" s="6">
        <f t="shared" si="151"/>
      </c>
      <c r="GS24" s="3">
        <f t="shared" si="49"/>
      </c>
      <c r="GU24" s="2">
        <f t="shared" si="152"/>
      </c>
      <c r="GV24" s="6">
        <f t="shared" si="153"/>
      </c>
      <c r="GW24" s="3">
        <f t="shared" si="50"/>
      </c>
      <c r="GY24" s="2">
        <f t="shared" si="154"/>
      </c>
      <c r="GZ24" s="6">
        <f t="shared" si="155"/>
      </c>
      <c r="HA24" s="3">
        <f t="shared" si="51"/>
      </c>
    </row>
    <row r="25" spans="1:209" ht="12">
      <c r="A25" s="1">
        <f>BY62</f>
      </c>
      <c r="C25" s="2">
        <f t="shared" si="52"/>
      </c>
      <c r="D25" s="6">
        <f t="shared" si="53"/>
      </c>
      <c r="E25" s="3">
        <f t="shared" si="0"/>
      </c>
      <c r="G25" s="2">
        <f t="shared" si="54"/>
      </c>
      <c r="H25" s="6">
        <f t="shared" si="55"/>
      </c>
      <c r="I25" s="3">
        <f t="shared" si="1"/>
      </c>
      <c r="K25" s="2">
        <f t="shared" si="56"/>
      </c>
      <c r="L25" s="6">
        <f t="shared" si="57"/>
      </c>
      <c r="M25" s="3">
        <f t="shared" si="2"/>
      </c>
      <c r="O25" s="2">
        <f t="shared" si="58"/>
      </c>
      <c r="P25" s="6">
        <f t="shared" si="59"/>
      </c>
      <c r="Q25" s="3">
        <f t="shared" si="3"/>
      </c>
      <c r="S25" s="2">
        <f t="shared" si="60"/>
      </c>
      <c r="T25" s="6">
        <f t="shared" si="61"/>
      </c>
      <c r="U25" s="3">
        <f t="shared" si="4"/>
      </c>
      <c r="W25" s="2">
        <f t="shared" si="62"/>
      </c>
      <c r="X25" s="6">
        <f t="shared" si="63"/>
      </c>
      <c r="Y25" s="3">
        <f t="shared" si="5"/>
      </c>
      <c r="AA25" s="2">
        <f t="shared" si="64"/>
      </c>
      <c r="AB25" s="6">
        <f t="shared" si="65"/>
      </c>
      <c r="AC25" s="3">
        <f t="shared" si="6"/>
      </c>
      <c r="AE25" s="2">
        <f t="shared" si="66"/>
      </c>
      <c r="AF25" s="6">
        <f t="shared" si="67"/>
      </c>
      <c r="AG25" s="3">
        <f t="shared" si="7"/>
      </c>
      <c r="AI25" s="2">
        <f t="shared" si="68"/>
      </c>
      <c r="AJ25" s="6">
        <f t="shared" si="69"/>
      </c>
      <c r="AK25" s="3">
        <f t="shared" si="8"/>
      </c>
      <c r="AM25" s="2">
        <f t="shared" si="70"/>
      </c>
      <c r="AN25" s="6">
        <f t="shared" si="71"/>
      </c>
      <c r="AO25" s="3">
        <f t="shared" si="9"/>
      </c>
      <c r="AQ25" s="2">
        <f t="shared" si="72"/>
      </c>
      <c r="AR25" s="6">
        <f t="shared" si="73"/>
      </c>
      <c r="AS25" s="3">
        <f t="shared" si="10"/>
      </c>
      <c r="AU25" s="2">
        <f t="shared" si="74"/>
      </c>
      <c r="AV25" s="6">
        <f t="shared" si="75"/>
      </c>
      <c r="AW25" s="3">
        <f t="shared" si="11"/>
      </c>
      <c r="AY25" s="2">
        <f t="shared" si="76"/>
      </c>
      <c r="AZ25" s="6">
        <f t="shared" si="77"/>
      </c>
      <c r="BA25" s="3">
        <f t="shared" si="12"/>
      </c>
      <c r="BC25" s="2">
        <f t="shared" si="78"/>
      </c>
      <c r="BD25" s="6">
        <f t="shared" si="79"/>
      </c>
      <c r="BE25" s="3">
        <f t="shared" si="13"/>
      </c>
      <c r="BG25" s="2">
        <f t="shared" si="80"/>
      </c>
      <c r="BH25" s="6">
        <f t="shared" si="81"/>
      </c>
      <c r="BI25" s="3">
        <f t="shared" si="14"/>
      </c>
      <c r="BK25" s="2">
        <f t="shared" si="82"/>
      </c>
      <c r="BL25" s="6">
        <f t="shared" si="83"/>
      </c>
      <c r="BM25" s="3">
        <f t="shared" si="15"/>
      </c>
      <c r="BO25" s="2">
        <f t="shared" si="84"/>
      </c>
      <c r="BP25" s="6">
        <f t="shared" si="85"/>
      </c>
      <c r="BQ25" s="3">
        <f t="shared" si="16"/>
      </c>
      <c r="BS25" s="2">
        <f t="shared" si="86"/>
      </c>
      <c r="BT25" s="6">
        <f t="shared" si="87"/>
      </c>
      <c r="BU25" s="3">
        <f t="shared" si="17"/>
      </c>
      <c r="BW25" s="2">
        <f t="shared" si="88"/>
      </c>
      <c r="BX25" s="6">
        <f t="shared" si="89"/>
      </c>
      <c r="BY25" s="3">
        <f t="shared" si="18"/>
      </c>
      <c r="CA25" s="2">
        <f t="shared" si="90"/>
      </c>
      <c r="CB25" s="6">
        <f t="shared" si="91"/>
      </c>
      <c r="CC25" s="3">
        <f t="shared" si="19"/>
      </c>
      <c r="CE25" s="2">
        <f t="shared" si="92"/>
      </c>
      <c r="CF25" s="6">
        <f t="shared" si="93"/>
      </c>
      <c r="CG25" s="3">
        <f t="shared" si="20"/>
      </c>
      <c r="CI25" s="2">
        <f t="shared" si="94"/>
      </c>
      <c r="CJ25" s="6">
        <f t="shared" si="95"/>
      </c>
      <c r="CK25" s="3">
        <f t="shared" si="21"/>
      </c>
      <c r="CM25" s="2">
        <f t="shared" si="96"/>
      </c>
      <c r="CN25" s="6">
        <f t="shared" si="97"/>
      </c>
      <c r="CO25" s="3">
        <f t="shared" si="22"/>
      </c>
      <c r="CQ25" s="2">
        <f t="shared" si="98"/>
      </c>
      <c r="CR25" s="6">
        <f t="shared" si="99"/>
      </c>
      <c r="CS25" s="3">
        <f t="shared" si="23"/>
      </c>
      <c r="CU25" s="2">
        <f t="shared" si="100"/>
      </c>
      <c r="CV25" s="6">
        <f t="shared" si="101"/>
      </c>
      <c r="CW25" s="3">
        <f t="shared" si="24"/>
      </c>
      <c r="CY25" s="2">
        <f t="shared" si="102"/>
      </c>
      <c r="CZ25" s="6">
        <f t="shared" si="103"/>
      </c>
      <c r="DA25" s="3">
        <f t="shared" si="25"/>
      </c>
      <c r="DC25" s="2">
        <f t="shared" si="104"/>
      </c>
      <c r="DD25" s="6">
        <f t="shared" si="105"/>
      </c>
      <c r="DE25" s="3">
        <f t="shared" si="26"/>
      </c>
      <c r="DG25" s="2">
        <f t="shared" si="106"/>
      </c>
      <c r="DH25" s="6">
        <f t="shared" si="107"/>
      </c>
      <c r="DI25" s="3">
        <f t="shared" si="27"/>
      </c>
      <c r="DK25" s="2">
        <f t="shared" si="108"/>
      </c>
      <c r="DL25" s="6">
        <f t="shared" si="109"/>
      </c>
      <c r="DM25" s="3">
        <f t="shared" si="28"/>
      </c>
      <c r="DO25" s="2">
        <f t="shared" si="110"/>
      </c>
      <c r="DP25" s="6">
        <f t="shared" si="111"/>
      </c>
      <c r="DQ25" s="3">
        <f t="shared" si="29"/>
      </c>
      <c r="DS25" s="2">
        <f t="shared" si="112"/>
      </c>
      <c r="DT25" s="6">
        <f t="shared" si="113"/>
      </c>
      <c r="DU25" s="3">
        <f t="shared" si="30"/>
      </c>
      <c r="DW25" s="2">
        <f t="shared" si="114"/>
      </c>
      <c r="DX25" s="6">
        <f t="shared" si="115"/>
      </c>
      <c r="DY25" s="3">
        <f t="shared" si="31"/>
      </c>
      <c r="EA25" s="2">
        <f t="shared" si="116"/>
      </c>
      <c r="EB25" s="6">
        <f t="shared" si="117"/>
      </c>
      <c r="EC25" s="3">
        <f t="shared" si="32"/>
      </c>
      <c r="EE25" s="2">
        <f t="shared" si="118"/>
      </c>
      <c r="EF25" s="6">
        <f t="shared" si="119"/>
      </c>
      <c r="EG25" s="3">
        <f t="shared" si="33"/>
      </c>
      <c r="EI25" s="2">
        <f t="shared" si="120"/>
      </c>
      <c r="EJ25" s="6">
        <f t="shared" si="121"/>
      </c>
      <c r="EK25" s="3">
        <f t="shared" si="34"/>
      </c>
      <c r="EM25" s="2">
        <f t="shared" si="122"/>
      </c>
      <c r="EN25" s="6">
        <f t="shared" si="123"/>
      </c>
      <c r="EO25" s="3">
        <f t="shared" si="35"/>
      </c>
      <c r="EQ25" s="2">
        <f t="shared" si="124"/>
      </c>
      <c r="ER25" s="6">
        <f t="shared" si="125"/>
      </c>
      <c r="ES25" s="3">
        <f t="shared" si="36"/>
      </c>
      <c r="EU25" s="2">
        <f t="shared" si="126"/>
      </c>
      <c r="EV25" s="6">
        <f t="shared" si="127"/>
      </c>
      <c r="EW25" s="3">
        <f t="shared" si="37"/>
      </c>
      <c r="EY25" s="2">
        <f t="shared" si="128"/>
      </c>
      <c r="EZ25" s="6">
        <f t="shared" si="129"/>
      </c>
      <c r="FA25" s="3">
        <f t="shared" si="38"/>
      </c>
      <c r="FC25" s="2">
        <f t="shared" si="130"/>
      </c>
      <c r="FD25" s="6">
        <f t="shared" si="131"/>
      </c>
      <c r="FE25" s="3">
        <f t="shared" si="39"/>
      </c>
      <c r="FG25" s="2">
        <f t="shared" si="132"/>
      </c>
      <c r="FH25" s="6">
        <f t="shared" si="133"/>
      </c>
      <c r="FI25" s="3">
        <f t="shared" si="40"/>
      </c>
      <c r="FK25" s="2">
        <f t="shared" si="134"/>
      </c>
      <c r="FL25" s="6">
        <f t="shared" si="135"/>
      </c>
      <c r="FM25" s="3">
        <f t="shared" si="41"/>
      </c>
      <c r="FO25" s="2">
        <f t="shared" si="136"/>
      </c>
      <c r="FP25" s="6">
        <f t="shared" si="137"/>
      </c>
      <c r="FQ25" s="3">
        <f t="shared" si="42"/>
      </c>
      <c r="FS25" s="2">
        <f t="shared" si="138"/>
      </c>
      <c r="FT25" s="6">
        <f t="shared" si="139"/>
      </c>
      <c r="FU25" s="3">
        <f t="shared" si="43"/>
      </c>
      <c r="FW25" s="2">
        <f t="shared" si="140"/>
      </c>
      <c r="FX25" s="6">
        <f t="shared" si="141"/>
      </c>
      <c r="FY25" s="3">
        <f t="shared" si="44"/>
      </c>
      <c r="GA25" s="2">
        <f t="shared" si="142"/>
      </c>
      <c r="GB25" s="6">
        <f t="shared" si="143"/>
      </c>
      <c r="GC25" s="3">
        <f t="shared" si="45"/>
      </c>
      <c r="GE25" s="2">
        <f t="shared" si="144"/>
      </c>
      <c r="GF25" s="6">
        <f t="shared" si="145"/>
      </c>
      <c r="GG25" s="3">
        <f t="shared" si="46"/>
      </c>
      <c r="GI25" s="2">
        <f t="shared" si="146"/>
      </c>
      <c r="GJ25" s="6">
        <f t="shared" si="147"/>
      </c>
      <c r="GK25" s="3">
        <f t="shared" si="47"/>
      </c>
      <c r="GM25" s="2">
        <f t="shared" si="148"/>
      </c>
      <c r="GN25" s="6">
        <f t="shared" si="149"/>
      </c>
      <c r="GO25" s="3">
        <f t="shared" si="48"/>
      </c>
      <c r="GQ25" s="2">
        <f t="shared" si="150"/>
      </c>
      <c r="GR25" s="6">
        <f t="shared" si="151"/>
      </c>
      <c r="GS25" s="3">
        <f t="shared" si="49"/>
      </c>
      <c r="GU25" s="2">
        <f t="shared" si="152"/>
      </c>
      <c r="GV25" s="6">
        <f t="shared" si="153"/>
      </c>
      <c r="GW25" s="3">
        <f t="shared" si="50"/>
      </c>
      <c r="GY25" s="2">
        <f t="shared" si="154"/>
      </c>
      <c r="GZ25" s="6">
        <f t="shared" si="155"/>
      </c>
      <c r="HA25" s="3">
        <f t="shared" si="51"/>
      </c>
    </row>
    <row r="26" spans="1:209" ht="12">
      <c r="A26" s="1">
        <f>CC62</f>
      </c>
      <c r="C26" s="2">
        <f t="shared" si="52"/>
      </c>
      <c r="D26" s="6">
        <f t="shared" si="53"/>
      </c>
      <c r="E26" s="3">
        <f t="shared" si="0"/>
      </c>
      <c r="G26" s="2">
        <f t="shared" si="54"/>
      </c>
      <c r="H26" s="6">
        <f t="shared" si="55"/>
      </c>
      <c r="I26" s="3">
        <f t="shared" si="1"/>
      </c>
      <c r="K26" s="2">
        <f t="shared" si="56"/>
      </c>
      <c r="L26" s="6">
        <f t="shared" si="57"/>
      </c>
      <c r="M26" s="3">
        <f t="shared" si="2"/>
      </c>
      <c r="O26" s="2">
        <f t="shared" si="58"/>
      </c>
      <c r="P26" s="6">
        <f t="shared" si="59"/>
      </c>
      <c r="Q26" s="3">
        <f t="shared" si="3"/>
      </c>
      <c r="S26" s="2">
        <f t="shared" si="60"/>
      </c>
      <c r="T26" s="6">
        <f t="shared" si="61"/>
      </c>
      <c r="U26" s="3">
        <f t="shared" si="4"/>
      </c>
      <c r="W26" s="2">
        <f t="shared" si="62"/>
      </c>
      <c r="X26" s="6">
        <f t="shared" si="63"/>
      </c>
      <c r="Y26" s="3">
        <f t="shared" si="5"/>
      </c>
      <c r="AA26" s="2">
        <f t="shared" si="64"/>
      </c>
      <c r="AB26" s="6">
        <f t="shared" si="65"/>
      </c>
      <c r="AC26" s="3">
        <f t="shared" si="6"/>
      </c>
      <c r="AE26" s="2">
        <f t="shared" si="66"/>
      </c>
      <c r="AF26" s="6">
        <f t="shared" si="67"/>
      </c>
      <c r="AG26" s="3">
        <f t="shared" si="7"/>
      </c>
      <c r="AI26" s="2">
        <f t="shared" si="68"/>
      </c>
      <c r="AJ26" s="6">
        <f t="shared" si="69"/>
      </c>
      <c r="AK26" s="3">
        <f t="shared" si="8"/>
      </c>
      <c r="AM26" s="2">
        <f t="shared" si="70"/>
      </c>
      <c r="AN26" s="6">
        <f t="shared" si="71"/>
      </c>
      <c r="AO26" s="3">
        <f t="shared" si="9"/>
      </c>
      <c r="AQ26" s="2">
        <f t="shared" si="72"/>
      </c>
      <c r="AR26" s="6">
        <f t="shared" si="73"/>
      </c>
      <c r="AS26" s="3">
        <f t="shared" si="10"/>
      </c>
      <c r="AU26" s="2">
        <f t="shared" si="74"/>
      </c>
      <c r="AV26" s="6">
        <f t="shared" si="75"/>
      </c>
      <c r="AW26" s="3">
        <f t="shared" si="11"/>
      </c>
      <c r="AY26" s="2">
        <f t="shared" si="76"/>
      </c>
      <c r="AZ26" s="6">
        <f t="shared" si="77"/>
      </c>
      <c r="BA26" s="3">
        <f t="shared" si="12"/>
      </c>
      <c r="BC26" s="2">
        <f t="shared" si="78"/>
      </c>
      <c r="BD26" s="6">
        <f t="shared" si="79"/>
      </c>
      <c r="BE26" s="3">
        <f t="shared" si="13"/>
      </c>
      <c r="BG26" s="2">
        <f t="shared" si="80"/>
      </c>
      <c r="BH26" s="6">
        <f t="shared" si="81"/>
      </c>
      <c r="BI26" s="3">
        <f t="shared" si="14"/>
      </c>
      <c r="BK26" s="2">
        <f t="shared" si="82"/>
      </c>
      <c r="BL26" s="6">
        <f t="shared" si="83"/>
      </c>
      <c r="BM26" s="3">
        <f t="shared" si="15"/>
      </c>
      <c r="BO26" s="2">
        <f t="shared" si="84"/>
      </c>
      <c r="BP26" s="6">
        <f t="shared" si="85"/>
      </c>
      <c r="BQ26" s="3">
        <f t="shared" si="16"/>
      </c>
      <c r="BS26" s="2">
        <f t="shared" si="86"/>
      </c>
      <c r="BT26" s="6">
        <f t="shared" si="87"/>
      </c>
      <c r="BU26" s="3">
        <f t="shared" si="17"/>
      </c>
      <c r="BW26" s="2">
        <f t="shared" si="88"/>
      </c>
      <c r="BX26" s="6">
        <f t="shared" si="89"/>
      </c>
      <c r="BY26" s="3">
        <f t="shared" si="18"/>
      </c>
      <c r="CA26" s="2">
        <f t="shared" si="90"/>
      </c>
      <c r="CB26" s="6">
        <f t="shared" si="91"/>
      </c>
      <c r="CC26" s="3">
        <f t="shared" si="19"/>
      </c>
      <c r="CE26" s="2">
        <f t="shared" si="92"/>
      </c>
      <c r="CF26" s="6">
        <f t="shared" si="93"/>
      </c>
      <c r="CG26" s="3">
        <f t="shared" si="20"/>
      </c>
      <c r="CI26" s="2">
        <f t="shared" si="94"/>
      </c>
      <c r="CJ26" s="6">
        <f t="shared" si="95"/>
      </c>
      <c r="CK26" s="3">
        <f t="shared" si="21"/>
      </c>
      <c r="CM26" s="2">
        <f t="shared" si="96"/>
      </c>
      <c r="CN26" s="6">
        <f t="shared" si="97"/>
      </c>
      <c r="CO26" s="3">
        <f t="shared" si="22"/>
      </c>
      <c r="CQ26" s="2">
        <f t="shared" si="98"/>
      </c>
      <c r="CR26" s="6">
        <f t="shared" si="99"/>
      </c>
      <c r="CS26" s="3">
        <f t="shared" si="23"/>
      </c>
      <c r="CU26" s="2">
        <f t="shared" si="100"/>
      </c>
      <c r="CV26" s="6">
        <f t="shared" si="101"/>
      </c>
      <c r="CW26" s="3">
        <f t="shared" si="24"/>
      </c>
      <c r="CY26" s="2">
        <f t="shared" si="102"/>
      </c>
      <c r="CZ26" s="6">
        <f t="shared" si="103"/>
      </c>
      <c r="DA26" s="3">
        <f t="shared" si="25"/>
      </c>
      <c r="DC26" s="2">
        <f t="shared" si="104"/>
      </c>
      <c r="DD26" s="6">
        <f t="shared" si="105"/>
      </c>
      <c r="DE26" s="3">
        <f t="shared" si="26"/>
      </c>
      <c r="DG26" s="2">
        <f t="shared" si="106"/>
      </c>
      <c r="DH26" s="6">
        <f t="shared" si="107"/>
      </c>
      <c r="DI26" s="3">
        <f t="shared" si="27"/>
      </c>
      <c r="DK26" s="2">
        <f t="shared" si="108"/>
      </c>
      <c r="DL26" s="6">
        <f t="shared" si="109"/>
      </c>
      <c r="DM26" s="3">
        <f t="shared" si="28"/>
      </c>
      <c r="DO26" s="2">
        <f t="shared" si="110"/>
      </c>
      <c r="DP26" s="6">
        <f t="shared" si="111"/>
      </c>
      <c r="DQ26" s="3">
        <f t="shared" si="29"/>
      </c>
      <c r="DS26" s="2">
        <f t="shared" si="112"/>
      </c>
      <c r="DT26" s="6">
        <f t="shared" si="113"/>
      </c>
      <c r="DU26" s="3">
        <f t="shared" si="30"/>
      </c>
      <c r="DW26" s="2">
        <f t="shared" si="114"/>
      </c>
      <c r="DX26" s="6">
        <f t="shared" si="115"/>
      </c>
      <c r="DY26" s="3">
        <f t="shared" si="31"/>
      </c>
      <c r="EA26" s="2">
        <f t="shared" si="116"/>
      </c>
      <c r="EB26" s="6">
        <f t="shared" si="117"/>
      </c>
      <c r="EC26" s="3">
        <f t="shared" si="32"/>
      </c>
      <c r="EE26" s="2">
        <f t="shared" si="118"/>
      </c>
      <c r="EF26" s="6">
        <f t="shared" si="119"/>
      </c>
      <c r="EG26" s="3">
        <f t="shared" si="33"/>
      </c>
      <c r="EI26" s="2">
        <f t="shared" si="120"/>
      </c>
      <c r="EJ26" s="6">
        <f t="shared" si="121"/>
      </c>
      <c r="EK26" s="3">
        <f t="shared" si="34"/>
      </c>
      <c r="EM26" s="2">
        <f t="shared" si="122"/>
      </c>
      <c r="EN26" s="6">
        <f t="shared" si="123"/>
      </c>
      <c r="EO26" s="3">
        <f t="shared" si="35"/>
      </c>
      <c r="EQ26" s="2">
        <f t="shared" si="124"/>
      </c>
      <c r="ER26" s="6">
        <f t="shared" si="125"/>
      </c>
      <c r="ES26" s="3">
        <f t="shared" si="36"/>
      </c>
      <c r="EU26" s="2">
        <f t="shared" si="126"/>
      </c>
      <c r="EV26" s="6">
        <f t="shared" si="127"/>
      </c>
      <c r="EW26" s="3">
        <f t="shared" si="37"/>
      </c>
      <c r="EY26" s="2">
        <f t="shared" si="128"/>
      </c>
      <c r="EZ26" s="6">
        <f t="shared" si="129"/>
      </c>
      <c r="FA26" s="3">
        <f t="shared" si="38"/>
      </c>
      <c r="FC26" s="2">
        <f t="shared" si="130"/>
      </c>
      <c r="FD26" s="6">
        <f t="shared" si="131"/>
      </c>
      <c r="FE26" s="3">
        <f t="shared" si="39"/>
      </c>
      <c r="FG26" s="2">
        <f t="shared" si="132"/>
      </c>
      <c r="FH26" s="6">
        <f t="shared" si="133"/>
      </c>
      <c r="FI26" s="3">
        <f t="shared" si="40"/>
      </c>
      <c r="FK26" s="2">
        <f t="shared" si="134"/>
      </c>
      <c r="FL26" s="6">
        <f t="shared" si="135"/>
      </c>
      <c r="FM26" s="3">
        <f t="shared" si="41"/>
      </c>
      <c r="FO26" s="2">
        <f t="shared" si="136"/>
      </c>
      <c r="FP26" s="6">
        <f t="shared" si="137"/>
      </c>
      <c r="FQ26" s="3">
        <f t="shared" si="42"/>
      </c>
      <c r="FS26" s="2">
        <f t="shared" si="138"/>
      </c>
      <c r="FT26" s="6">
        <f t="shared" si="139"/>
      </c>
      <c r="FU26" s="3">
        <f t="shared" si="43"/>
      </c>
      <c r="FW26" s="2">
        <f t="shared" si="140"/>
      </c>
      <c r="FX26" s="6">
        <f t="shared" si="141"/>
      </c>
      <c r="FY26" s="3">
        <f t="shared" si="44"/>
      </c>
      <c r="GA26" s="2">
        <f t="shared" si="142"/>
      </c>
      <c r="GB26" s="6">
        <f t="shared" si="143"/>
      </c>
      <c r="GC26" s="3">
        <f t="shared" si="45"/>
      </c>
      <c r="GE26" s="2">
        <f t="shared" si="144"/>
      </c>
      <c r="GF26" s="6">
        <f t="shared" si="145"/>
      </c>
      <c r="GG26" s="3">
        <f t="shared" si="46"/>
      </c>
      <c r="GI26" s="2">
        <f t="shared" si="146"/>
      </c>
      <c r="GJ26" s="6">
        <f t="shared" si="147"/>
      </c>
      <c r="GK26" s="3">
        <f t="shared" si="47"/>
      </c>
      <c r="GM26" s="2">
        <f t="shared" si="148"/>
      </c>
      <c r="GN26" s="6">
        <f t="shared" si="149"/>
      </c>
      <c r="GO26" s="3">
        <f t="shared" si="48"/>
      </c>
      <c r="GQ26" s="2">
        <f t="shared" si="150"/>
      </c>
      <c r="GR26" s="6">
        <f t="shared" si="151"/>
      </c>
      <c r="GS26" s="3">
        <f t="shared" si="49"/>
      </c>
      <c r="GU26" s="2">
        <f t="shared" si="152"/>
      </c>
      <c r="GV26" s="6">
        <f t="shared" si="153"/>
      </c>
      <c r="GW26" s="3">
        <f t="shared" si="50"/>
      </c>
      <c r="GY26" s="2">
        <f t="shared" si="154"/>
      </c>
      <c r="GZ26" s="6">
        <f t="shared" si="155"/>
      </c>
      <c r="HA26" s="3">
        <f t="shared" si="51"/>
      </c>
    </row>
    <row r="27" spans="1:209" ht="12">
      <c r="A27" s="1">
        <f>CG62</f>
      </c>
      <c r="C27" s="2">
        <f t="shared" si="52"/>
      </c>
      <c r="D27" s="6">
        <f t="shared" si="53"/>
      </c>
      <c r="E27" s="3">
        <f t="shared" si="0"/>
      </c>
      <c r="G27" s="2">
        <f t="shared" si="54"/>
      </c>
      <c r="H27" s="6">
        <f t="shared" si="55"/>
      </c>
      <c r="I27" s="3">
        <f t="shared" si="1"/>
      </c>
      <c r="K27" s="2">
        <f t="shared" si="56"/>
      </c>
      <c r="L27" s="6">
        <f t="shared" si="57"/>
      </c>
      <c r="M27" s="3">
        <f t="shared" si="2"/>
      </c>
      <c r="O27" s="2">
        <f t="shared" si="58"/>
      </c>
      <c r="P27" s="6">
        <f t="shared" si="59"/>
      </c>
      <c r="Q27" s="3">
        <f t="shared" si="3"/>
      </c>
      <c r="S27" s="2">
        <f t="shared" si="60"/>
      </c>
      <c r="T27" s="6">
        <f t="shared" si="61"/>
      </c>
      <c r="U27" s="3">
        <f t="shared" si="4"/>
      </c>
      <c r="W27" s="2">
        <f t="shared" si="62"/>
      </c>
      <c r="X27" s="6">
        <f t="shared" si="63"/>
      </c>
      <c r="Y27" s="3">
        <f t="shared" si="5"/>
      </c>
      <c r="AA27" s="2">
        <f t="shared" si="64"/>
      </c>
      <c r="AB27" s="6">
        <f t="shared" si="65"/>
      </c>
      <c r="AC27" s="3">
        <f t="shared" si="6"/>
      </c>
      <c r="AE27" s="2">
        <f t="shared" si="66"/>
      </c>
      <c r="AF27" s="6">
        <f t="shared" si="67"/>
      </c>
      <c r="AG27" s="3">
        <f t="shared" si="7"/>
      </c>
      <c r="AI27" s="2">
        <f t="shared" si="68"/>
      </c>
      <c r="AJ27" s="6">
        <f t="shared" si="69"/>
      </c>
      <c r="AK27" s="3">
        <f t="shared" si="8"/>
      </c>
      <c r="AM27" s="2">
        <f t="shared" si="70"/>
      </c>
      <c r="AN27" s="6">
        <f t="shared" si="71"/>
      </c>
      <c r="AO27" s="3">
        <f t="shared" si="9"/>
      </c>
      <c r="AQ27" s="2">
        <f t="shared" si="72"/>
      </c>
      <c r="AR27" s="6">
        <f t="shared" si="73"/>
      </c>
      <c r="AS27" s="3">
        <f t="shared" si="10"/>
      </c>
      <c r="AU27" s="2">
        <f t="shared" si="74"/>
      </c>
      <c r="AV27" s="6">
        <f t="shared" si="75"/>
      </c>
      <c r="AW27" s="3">
        <f t="shared" si="11"/>
      </c>
      <c r="AY27" s="2">
        <f t="shared" si="76"/>
      </c>
      <c r="AZ27" s="6">
        <f t="shared" si="77"/>
      </c>
      <c r="BA27" s="3">
        <f t="shared" si="12"/>
      </c>
      <c r="BC27" s="2">
        <f t="shared" si="78"/>
      </c>
      <c r="BD27" s="6">
        <f t="shared" si="79"/>
      </c>
      <c r="BE27" s="3">
        <f t="shared" si="13"/>
      </c>
      <c r="BG27" s="2">
        <f t="shared" si="80"/>
      </c>
      <c r="BH27" s="6">
        <f t="shared" si="81"/>
      </c>
      <c r="BI27" s="3">
        <f t="shared" si="14"/>
      </c>
      <c r="BK27" s="2">
        <f t="shared" si="82"/>
      </c>
      <c r="BL27" s="6">
        <f t="shared" si="83"/>
      </c>
      <c r="BM27" s="3">
        <f t="shared" si="15"/>
      </c>
      <c r="BO27" s="2">
        <f t="shared" si="84"/>
      </c>
      <c r="BP27" s="6">
        <f t="shared" si="85"/>
      </c>
      <c r="BQ27" s="3">
        <f t="shared" si="16"/>
      </c>
      <c r="BS27" s="2">
        <f t="shared" si="86"/>
      </c>
      <c r="BT27" s="6">
        <f t="shared" si="87"/>
      </c>
      <c r="BU27" s="3">
        <f t="shared" si="17"/>
      </c>
      <c r="BW27" s="2">
        <f t="shared" si="88"/>
      </c>
      <c r="BX27" s="6">
        <f t="shared" si="89"/>
      </c>
      <c r="BY27" s="3">
        <f t="shared" si="18"/>
      </c>
      <c r="CA27" s="2">
        <f t="shared" si="90"/>
      </c>
      <c r="CB27" s="6">
        <f t="shared" si="91"/>
      </c>
      <c r="CC27" s="3">
        <f t="shared" si="19"/>
      </c>
      <c r="CE27" s="2">
        <f t="shared" si="92"/>
      </c>
      <c r="CF27" s="6">
        <f t="shared" si="93"/>
      </c>
      <c r="CG27" s="3">
        <f t="shared" si="20"/>
      </c>
      <c r="CI27" s="2">
        <f t="shared" si="94"/>
      </c>
      <c r="CJ27" s="6">
        <f t="shared" si="95"/>
      </c>
      <c r="CK27" s="3">
        <f t="shared" si="21"/>
      </c>
      <c r="CM27" s="2">
        <f t="shared" si="96"/>
      </c>
      <c r="CN27" s="6">
        <f t="shared" si="97"/>
      </c>
      <c r="CO27" s="3">
        <f t="shared" si="22"/>
      </c>
      <c r="CQ27" s="2">
        <f t="shared" si="98"/>
      </c>
      <c r="CR27" s="6">
        <f t="shared" si="99"/>
      </c>
      <c r="CS27" s="3">
        <f t="shared" si="23"/>
      </c>
      <c r="CU27" s="2">
        <f t="shared" si="100"/>
      </c>
      <c r="CV27" s="6">
        <f t="shared" si="101"/>
      </c>
      <c r="CW27" s="3">
        <f t="shared" si="24"/>
      </c>
      <c r="CY27" s="2">
        <f t="shared" si="102"/>
      </c>
      <c r="CZ27" s="6">
        <f t="shared" si="103"/>
      </c>
      <c r="DA27" s="3">
        <f t="shared" si="25"/>
      </c>
      <c r="DC27" s="2">
        <f t="shared" si="104"/>
      </c>
      <c r="DD27" s="6">
        <f t="shared" si="105"/>
      </c>
      <c r="DE27" s="3">
        <f t="shared" si="26"/>
      </c>
      <c r="DG27" s="2">
        <f t="shared" si="106"/>
      </c>
      <c r="DH27" s="6">
        <f t="shared" si="107"/>
      </c>
      <c r="DI27" s="3">
        <f t="shared" si="27"/>
      </c>
      <c r="DK27" s="2">
        <f t="shared" si="108"/>
      </c>
      <c r="DL27" s="6">
        <f t="shared" si="109"/>
      </c>
      <c r="DM27" s="3">
        <f t="shared" si="28"/>
      </c>
      <c r="DO27" s="2">
        <f t="shared" si="110"/>
      </c>
      <c r="DP27" s="6">
        <f t="shared" si="111"/>
      </c>
      <c r="DQ27" s="3">
        <f t="shared" si="29"/>
      </c>
      <c r="DS27" s="2">
        <f t="shared" si="112"/>
      </c>
      <c r="DT27" s="6">
        <f t="shared" si="113"/>
      </c>
      <c r="DU27" s="3">
        <f t="shared" si="30"/>
      </c>
      <c r="DW27" s="2">
        <f t="shared" si="114"/>
      </c>
      <c r="DX27" s="6">
        <f t="shared" si="115"/>
      </c>
      <c r="DY27" s="3">
        <f t="shared" si="31"/>
      </c>
      <c r="EA27" s="2">
        <f t="shared" si="116"/>
      </c>
      <c r="EB27" s="6">
        <f t="shared" si="117"/>
      </c>
      <c r="EC27" s="3">
        <f t="shared" si="32"/>
      </c>
      <c r="EE27" s="2">
        <f t="shared" si="118"/>
      </c>
      <c r="EF27" s="6">
        <f t="shared" si="119"/>
      </c>
      <c r="EG27" s="3">
        <f t="shared" si="33"/>
      </c>
      <c r="EI27" s="2">
        <f t="shared" si="120"/>
      </c>
      <c r="EJ27" s="6">
        <f t="shared" si="121"/>
      </c>
      <c r="EK27" s="3">
        <f t="shared" si="34"/>
      </c>
      <c r="EM27" s="2">
        <f t="shared" si="122"/>
      </c>
      <c r="EN27" s="6">
        <f t="shared" si="123"/>
      </c>
      <c r="EO27" s="3">
        <f t="shared" si="35"/>
      </c>
      <c r="EQ27" s="2">
        <f t="shared" si="124"/>
      </c>
      <c r="ER27" s="6">
        <f t="shared" si="125"/>
      </c>
      <c r="ES27" s="3">
        <f t="shared" si="36"/>
      </c>
      <c r="EU27" s="2">
        <f t="shared" si="126"/>
      </c>
      <c r="EV27" s="6">
        <f t="shared" si="127"/>
      </c>
      <c r="EW27" s="3">
        <f t="shared" si="37"/>
      </c>
      <c r="EY27" s="2">
        <f t="shared" si="128"/>
      </c>
      <c r="EZ27" s="6">
        <f t="shared" si="129"/>
      </c>
      <c r="FA27" s="3">
        <f t="shared" si="38"/>
      </c>
      <c r="FC27" s="2">
        <f t="shared" si="130"/>
      </c>
      <c r="FD27" s="6">
        <f t="shared" si="131"/>
      </c>
      <c r="FE27" s="3">
        <f t="shared" si="39"/>
      </c>
      <c r="FG27" s="2">
        <f t="shared" si="132"/>
      </c>
      <c r="FH27" s="6">
        <f t="shared" si="133"/>
      </c>
      <c r="FI27" s="3">
        <f t="shared" si="40"/>
      </c>
      <c r="FK27" s="2">
        <f t="shared" si="134"/>
      </c>
      <c r="FL27" s="6">
        <f t="shared" si="135"/>
      </c>
      <c r="FM27" s="3">
        <f t="shared" si="41"/>
      </c>
      <c r="FO27" s="2">
        <f t="shared" si="136"/>
      </c>
      <c r="FP27" s="6">
        <f t="shared" si="137"/>
      </c>
      <c r="FQ27" s="3">
        <f t="shared" si="42"/>
      </c>
      <c r="FS27" s="2">
        <f t="shared" si="138"/>
      </c>
      <c r="FT27" s="6">
        <f t="shared" si="139"/>
      </c>
      <c r="FU27" s="3">
        <f t="shared" si="43"/>
      </c>
      <c r="FW27" s="2">
        <f t="shared" si="140"/>
      </c>
      <c r="FX27" s="6">
        <f t="shared" si="141"/>
      </c>
      <c r="FY27" s="3">
        <f t="shared" si="44"/>
      </c>
      <c r="GA27" s="2">
        <f t="shared" si="142"/>
      </c>
      <c r="GB27" s="6">
        <f t="shared" si="143"/>
      </c>
      <c r="GC27" s="3">
        <f t="shared" si="45"/>
      </c>
      <c r="GE27" s="2">
        <f t="shared" si="144"/>
      </c>
      <c r="GF27" s="6">
        <f t="shared" si="145"/>
      </c>
      <c r="GG27" s="3">
        <f t="shared" si="46"/>
      </c>
      <c r="GI27" s="2">
        <f t="shared" si="146"/>
      </c>
      <c r="GJ27" s="6">
        <f t="shared" si="147"/>
      </c>
      <c r="GK27" s="3">
        <f t="shared" si="47"/>
      </c>
      <c r="GM27" s="2">
        <f t="shared" si="148"/>
      </c>
      <c r="GN27" s="6">
        <f t="shared" si="149"/>
      </c>
      <c r="GO27" s="3">
        <f t="shared" si="48"/>
      </c>
      <c r="GQ27" s="2">
        <f t="shared" si="150"/>
      </c>
      <c r="GR27" s="6">
        <f t="shared" si="151"/>
      </c>
      <c r="GS27" s="3">
        <f t="shared" si="49"/>
      </c>
      <c r="GU27" s="2">
        <f t="shared" si="152"/>
      </c>
      <c r="GV27" s="6">
        <f t="shared" si="153"/>
      </c>
      <c r="GW27" s="3">
        <f t="shared" si="50"/>
      </c>
      <c r="GY27" s="2">
        <f t="shared" si="154"/>
      </c>
      <c r="GZ27" s="6">
        <f t="shared" si="155"/>
      </c>
      <c r="HA27" s="3">
        <f t="shared" si="51"/>
      </c>
    </row>
    <row r="28" spans="1:209" ht="12">
      <c r="A28" s="1">
        <f>CK62</f>
      </c>
      <c r="C28" s="2">
        <f t="shared" si="52"/>
      </c>
      <c r="D28" s="6">
        <f t="shared" si="53"/>
      </c>
      <c r="E28" s="3">
        <f t="shared" si="0"/>
      </c>
      <c r="G28" s="2">
        <f t="shared" si="54"/>
      </c>
      <c r="H28" s="6">
        <f t="shared" si="55"/>
      </c>
      <c r="I28" s="3">
        <f t="shared" si="1"/>
      </c>
      <c r="K28" s="2">
        <f t="shared" si="56"/>
      </c>
      <c r="L28" s="6">
        <f t="shared" si="57"/>
      </c>
      <c r="M28" s="3">
        <f t="shared" si="2"/>
      </c>
      <c r="O28" s="2">
        <f t="shared" si="58"/>
      </c>
      <c r="P28" s="6">
        <f t="shared" si="59"/>
      </c>
      <c r="Q28" s="3">
        <f t="shared" si="3"/>
      </c>
      <c r="S28" s="2">
        <f t="shared" si="60"/>
      </c>
      <c r="T28" s="6">
        <f t="shared" si="61"/>
      </c>
      <c r="U28" s="3">
        <f t="shared" si="4"/>
      </c>
      <c r="W28" s="2">
        <f t="shared" si="62"/>
      </c>
      <c r="X28" s="6">
        <f t="shared" si="63"/>
      </c>
      <c r="Y28" s="3">
        <f t="shared" si="5"/>
      </c>
      <c r="AA28" s="2">
        <f t="shared" si="64"/>
      </c>
      <c r="AB28" s="6">
        <f t="shared" si="65"/>
      </c>
      <c r="AC28" s="3">
        <f t="shared" si="6"/>
      </c>
      <c r="AE28" s="2">
        <f t="shared" si="66"/>
      </c>
      <c r="AF28" s="6">
        <f t="shared" si="67"/>
      </c>
      <c r="AG28" s="3">
        <f t="shared" si="7"/>
      </c>
      <c r="AI28" s="2">
        <f t="shared" si="68"/>
      </c>
      <c r="AJ28" s="6">
        <f t="shared" si="69"/>
      </c>
      <c r="AK28" s="3">
        <f t="shared" si="8"/>
      </c>
      <c r="AM28" s="2">
        <f t="shared" si="70"/>
      </c>
      <c r="AN28" s="6">
        <f t="shared" si="71"/>
      </c>
      <c r="AO28" s="3">
        <f t="shared" si="9"/>
      </c>
      <c r="AQ28" s="2">
        <f t="shared" si="72"/>
      </c>
      <c r="AR28" s="6">
        <f t="shared" si="73"/>
      </c>
      <c r="AS28" s="3">
        <f t="shared" si="10"/>
      </c>
      <c r="AU28" s="2">
        <f t="shared" si="74"/>
      </c>
      <c r="AV28" s="6">
        <f t="shared" si="75"/>
      </c>
      <c r="AW28" s="3">
        <f t="shared" si="11"/>
      </c>
      <c r="AY28" s="2">
        <f t="shared" si="76"/>
      </c>
      <c r="AZ28" s="6">
        <f t="shared" si="77"/>
      </c>
      <c r="BA28" s="3">
        <f t="shared" si="12"/>
      </c>
      <c r="BC28" s="2">
        <f t="shared" si="78"/>
      </c>
      <c r="BD28" s="6">
        <f t="shared" si="79"/>
      </c>
      <c r="BE28" s="3">
        <f t="shared" si="13"/>
      </c>
      <c r="BG28" s="2">
        <f t="shared" si="80"/>
      </c>
      <c r="BH28" s="6">
        <f t="shared" si="81"/>
      </c>
      <c r="BI28" s="3">
        <f t="shared" si="14"/>
      </c>
      <c r="BK28" s="2">
        <f t="shared" si="82"/>
      </c>
      <c r="BL28" s="6">
        <f t="shared" si="83"/>
      </c>
      <c r="BM28" s="3">
        <f t="shared" si="15"/>
      </c>
      <c r="BO28" s="2">
        <f t="shared" si="84"/>
      </c>
      <c r="BP28" s="6">
        <f t="shared" si="85"/>
      </c>
      <c r="BQ28" s="3">
        <f t="shared" si="16"/>
      </c>
      <c r="BS28" s="2">
        <f t="shared" si="86"/>
      </c>
      <c r="BT28" s="6">
        <f t="shared" si="87"/>
      </c>
      <c r="BU28" s="3">
        <f t="shared" si="17"/>
      </c>
      <c r="BW28" s="2">
        <f t="shared" si="88"/>
      </c>
      <c r="BX28" s="6">
        <f t="shared" si="89"/>
      </c>
      <c r="BY28" s="3">
        <f t="shared" si="18"/>
      </c>
      <c r="CA28" s="2">
        <f t="shared" si="90"/>
      </c>
      <c r="CB28" s="6">
        <f t="shared" si="91"/>
      </c>
      <c r="CC28" s="3">
        <f t="shared" si="19"/>
      </c>
      <c r="CE28" s="2">
        <f t="shared" si="92"/>
      </c>
      <c r="CF28" s="6">
        <f t="shared" si="93"/>
      </c>
      <c r="CG28" s="3">
        <f t="shared" si="20"/>
      </c>
      <c r="CI28" s="2">
        <f t="shared" si="94"/>
      </c>
      <c r="CJ28" s="6">
        <f t="shared" si="95"/>
      </c>
      <c r="CK28" s="3">
        <f t="shared" si="21"/>
      </c>
      <c r="CM28" s="2">
        <f t="shared" si="96"/>
      </c>
      <c r="CN28" s="6">
        <f t="shared" si="97"/>
      </c>
      <c r="CO28" s="3">
        <f t="shared" si="22"/>
      </c>
      <c r="CQ28" s="2">
        <f t="shared" si="98"/>
      </c>
      <c r="CR28" s="6">
        <f t="shared" si="99"/>
      </c>
      <c r="CS28" s="3">
        <f t="shared" si="23"/>
      </c>
      <c r="CU28" s="2">
        <f t="shared" si="100"/>
      </c>
      <c r="CV28" s="6">
        <f t="shared" si="101"/>
      </c>
      <c r="CW28" s="3">
        <f t="shared" si="24"/>
      </c>
      <c r="CY28" s="2">
        <f t="shared" si="102"/>
      </c>
      <c r="CZ28" s="6">
        <f t="shared" si="103"/>
      </c>
      <c r="DA28" s="3">
        <f t="shared" si="25"/>
      </c>
      <c r="DC28" s="2">
        <f t="shared" si="104"/>
      </c>
      <c r="DD28" s="6">
        <f t="shared" si="105"/>
      </c>
      <c r="DE28" s="3">
        <f t="shared" si="26"/>
      </c>
      <c r="DG28" s="2">
        <f t="shared" si="106"/>
      </c>
      <c r="DH28" s="6">
        <f t="shared" si="107"/>
      </c>
      <c r="DI28" s="3">
        <f t="shared" si="27"/>
      </c>
      <c r="DK28" s="2">
        <f t="shared" si="108"/>
      </c>
      <c r="DL28" s="6">
        <f t="shared" si="109"/>
      </c>
      <c r="DM28" s="3">
        <f t="shared" si="28"/>
      </c>
      <c r="DO28" s="2">
        <f t="shared" si="110"/>
      </c>
      <c r="DP28" s="6">
        <f t="shared" si="111"/>
      </c>
      <c r="DQ28" s="3">
        <f t="shared" si="29"/>
      </c>
      <c r="DS28" s="2">
        <f t="shared" si="112"/>
      </c>
      <c r="DT28" s="6">
        <f t="shared" si="113"/>
      </c>
      <c r="DU28" s="3">
        <f t="shared" si="30"/>
      </c>
      <c r="DW28" s="2">
        <f t="shared" si="114"/>
      </c>
      <c r="DX28" s="6">
        <f t="shared" si="115"/>
      </c>
      <c r="DY28" s="3">
        <f t="shared" si="31"/>
      </c>
      <c r="EA28" s="2">
        <f t="shared" si="116"/>
      </c>
      <c r="EB28" s="6">
        <f t="shared" si="117"/>
      </c>
      <c r="EC28" s="3">
        <f t="shared" si="32"/>
      </c>
      <c r="EE28" s="2">
        <f t="shared" si="118"/>
      </c>
      <c r="EF28" s="6">
        <f t="shared" si="119"/>
      </c>
      <c r="EG28" s="3">
        <f t="shared" si="33"/>
      </c>
      <c r="EI28" s="2">
        <f t="shared" si="120"/>
      </c>
      <c r="EJ28" s="6">
        <f t="shared" si="121"/>
      </c>
      <c r="EK28" s="3">
        <f t="shared" si="34"/>
      </c>
      <c r="EM28" s="2">
        <f t="shared" si="122"/>
      </c>
      <c r="EN28" s="6">
        <f t="shared" si="123"/>
      </c>
      <c r="EO28" s="3">
        <f t="shared" si="35"/>
      </c>
      <c r="EQ28" s="2">
        <f t="shared" si="124"/>
      </c>
      <c r="ER28" s="6">
        <f t="shared" si="125"/>
      </c>
      <c r="ES28" s="3">
        <f t="shared" si="36"/>
      </c>
      <c r="EU28" s="2">
        <f t="shared" si="126"/>
      </c>
      <c r="EV28" s="6">
        <f t="shared" si="127"/>
      </c>
      <c r="EW28" s="3">
        <f t="shared" si="37"/>
      </c>
      <c r="EY28" s="2">
        <f t="shared" si="128"/>
      </c>
      <c r="EZ28" s="6">
        <f t="shared" si="129"/>
      </c>
      <c r="FA28" s="3">
        <f t="shared" si="38"/>
      </c>
      <c r="FC28" s="2">
        <f t="shared" si="130"/>
      </c>
      <c r="FD28" s="6">
        <f t="shared" si="131"/>
      </c>
      <c r="FE28" s="3">
        <f t="shared" si="39"/>
      </c>
      <c r="FG28" s="2">
        <f t="shared" si="132"/>
      </c>
      <c r="FH28" s="6">
        <f t="shared" si="133"/>
      </c>
      <c r="FI28" s="3">
        <f t="shared" si="40"/>
      </c>
      <c r="FK28" s="2">
        <f t="shared" si="134"/>
      </c>
      <c r="FL28" s="6">
        <f t="shared" si="135"/>
      </c>
      <c r="FM28" s="3">
        <f t="shared" si="41"/>
      </c>
      <c r="FO28" s="2">
        <f t="shared" si="136"/>
      </c>
      <c r="FP28" s="6">
        <f t="shared" si="137"/>
      </c>
      <c r="FQ28" s="3">
        <f t="shared" si="42"/>
      </c>
      <c r="FS28" s="2">
        <f t="shared" si="138"/>
      </c>
      <c r="FT28" s="6">
        <f t="shared" si="139"/>
      </c>
      <c r="FU28" s="3">
        <f t="shared" si="43"/>
      </c>
      <c r="FW28" s="2">
        <f t="shared" si="140"/>
      </c>
      <c r="FX28" s="6">
        <f t="shared" si="141"/>
      </c>
      <c r="FY28" s="3">
        <f t="shared" si="44"/>
      </c>
      <c r="GA28" s="2">
        <f t="shared" si="142"/>
      </c>
      <c r="GB28" s="6">
        <f t="shared" si="143"/>
      </c>
      <c r="GC28" s="3">
        <f t="shared" si="45"/>
      </c>
      <c r="GE28" s="2">
        <f t="shared" si="144"/>
      </c>
      <c r="GF28" s="6">
        <f t="shared" si="145"/>
      </c>
      <c r="GG28" s="3">
        <f t="shared" si="46"/>
      </c>
      <c r="GI28" s="2">
        <f t="shared" si="146"/>
      </c>
      <c r="GJ28" s="6">
        <f t="shared" si="147"/>
      </c>
      <c r="GK28" s="3">
        <f t="shared" si="47"/>
      </c>
      <c r="GM28" s="2">
        <f t="shared" si="148"/>
      </c>
      <c r="GN28" s="6">
        <f t="shared" si="149"/>
      </c>
      <c r="GO28" s="3">
        <f t="shared" si="48"/>
      </c>
      <c r="GQ28" s="2">
        <f t="shared" si="150"/>
      </c>
      <c r="GR28" s="6">
        <f t="shared" si="151"/>
      </c>
      <c r="GS28" s="3">
        <f t="shared" si="49"/>
      </c>
      <c r="GU28" s="2">
        <f t="shared" si="152"/>
      </c>
      <c r="GV28" s="6">
        <f t="shared" si="153"/>
      </c>
      <c r="GW28" s="3">
        <f t="shared" si="50"/>
      </c>
      <c r="GY28" s="2">
        <f t="shared" si="154"/>
      </c>
      <c r="GZ28" s="6">
        <f t="shared" si="155"/>
      </c>
      <c r="HA28" s="3">
        <f t="shared" si="51"/>
      </c>
    </row>
    <row r="29" spans="1:209" ht="12">
      <c r="A29" s="1">
        <f>CO62</f>
      </c>
      <c r="C29" s="2">
        <f t="shared" si="52"/>
      </c>
      <c r="D29" s="6">
        <f t="shared" si="53"/>
      </c>
      <c r="E29" s="3">
        <f t="shared" si="0"/>
      </c>
      <c r="G29" s="2">
        <f t="shared" si="54"/>
      </c>
      <c r="H29" s="6">
        <f t="shared" si="55"/>
      </c>
      <c r="I29" s="3">
        <f t="shared" si="1"/>
      </c>
      <c r="K29" s="2">
        <f t="shared" si="56"/>
      </c>
      <c r="L29" s="6">
        <f t="shared" si="57"/>
      </c>
      <c r="M29" s="3">
        <f t="shared" si="2"/>
      </c>
      <c r="O29" s="2">
        <f t="shared" si="58"/>
      </c>
      <c r="P29" s="6">
        <f t="shared" si="59"/>
      </c>
      <c r="Q29" s="3">
        <f t="shared" si="3"/>
      </c>
      <c r="S29" s="2">
        <f t="shared" si="60"/>
      </c>
      <c r="T29" s="6">
        <f t="shared" si="61"/>
      </c>
      <c r="U29" s="3">
        <f t="shared" si="4"/>
      </c>
      <c r="W29" s="2">
        <f t="shared" si="62"/>
      </c>
      <c r="X29" s="6">
        <f t="shared" si="63"/>
      </c>
      <c r="Y29" s="3">
        <f t="shared" si="5"/>
      </c>
      <c r="AA29" s="2">
        <f t="shared" si="64"/>
      </c>
      <c r="AB29" s="6">
        <f t="shared" si="65"/>
      </c>
      <c r="AC29" s="3">
        <f t="shared" si="6"/>
      </c>
      <c r="AE29" s="2">
        <f t="shared" si="66"/>
      </c>
      <c r="AF29" s="6">
        <f t="shared" si="67"/>
      </c>
      <c r="AG29" s="3">
        <f t="shared" si="7"/>
      </c>
      <c r="AI29" s="2">
        <f t="shared" si="68"/>
      </c>
      <c r="AJ29" s="6">
        <f t="shared" si="69"/>
      </c>
      <c r="AK29" s="3">
        <f t="shared" si="8"/>
      </c>
      <c r="AM29" s="2">
        <f t="shared" si="70"/>
      </c>
      <c r="AN29" s="6">
        <f t="shared" si="71"/>
      </c>
      <c r="AO29" s="3">
        <f t="shared" si="9"/>
      </c>
      <c r="AQ29" s="2">
        <f t="shared" si="72"/>
      </c>
      <c r="AR29" s="6">
        <f t="shared" si="73"/>
      </c>
      <c r="AS29" s="3">
        <f t="shared" si="10"/>
      </c>
      <c r="AU29" s="2">
        <f t="shared" si="74"/>
      </c>
      <c r="AV29" s="6">
        <f t="shared" si="75"/>
      </c>
      <c r="AW29" s="3">
        <f t="shared" si="11"/>
      </c>
      <c r="AY29" s="2">
        <f t="shared" si="76"/>
      </c>
      <c r="AZ29" s="6">
        <f t="shared" si="77"/>
      </c>
      <c r="BA29" s="3">
        <f t="shared" si="12"/>
      </c>
      <c r="BC29" s="2">
        <f t="shared" si="78"/>
      </c>
      <c r="BD29" s="6">
        <f t="shared" si="79"/>
      </c>
      <c r="BE29" s="3">
        <f t="shared" si="13"/>
      </c>
      <c r="BG29" s="2">
        <f t="shared" si="80"/>
      </c>
      <c r="BH29" s="6">
        <f t="shared" si="81"/>
      </c>
      <c r="BI29" s="3">
        <f t="shared" si="14"/>
      </c>
      <c r="BK29" s="2">
        <f t="shared" si="82"/>
      </c>
      <c r="BL29" s="6">
        <f t="shared" si="83"/>
      </c>
      <c r="BM29" s="3">
        <f t="shared" si="15"/>
      </c>
      <c r="BO29" s="2">
        <f t="shared" si="84"/>
      </c>
      <c r="BP29" s="6">
        <f t="shared" si="85"/>
      </c>
      <c r="BQ29" s="3">
        <f t="shared" si="16"/>
      </c>
      <c r="BS29" s="2">
        <f t="shared" si="86"/>
      </c>
      <c r="BT29" s="6">
        <f t="shared" si="87"/>
      </c>
      <c r="BU29" s="3">
        <f t="shared" si="17"/>
      </c>
      <c r="BW29" s="2">
        <f t="shared" si="88"/>
      </c>
      <c r="BX29" s="6">
        <f t="shared" si="89"/>
      </c>
      <c r="BY29" s="3">
        <f t="shared" si="18"/>
      </c>
      <c r="CA29" s="2">
        <f t="shared" si="90"/>
      </c>
      <c r="CB29" s="6">
        <f t="shared" si="91"/>
      </c>
      <c r="CC29" s="3">
        <f t="shared" si="19"/>
      </c>
      <c r="CE29" s="2">
        <f t="shared" si="92"/>
      </c>
      <c r="CF29" s="6">
        <f t="shared" si="93"/>
      </c>
      <c r="CG29" s="3">
        <f t="shared" si="20"/>
      </c>
      <c r="CI29" s="2">
        <f t="shared" si="94"/>
      </c>
      <c r="CJ29" s="6">
        <f t="shared" si="95"/>
      </c>
      <c r="CK29" s="3">
        <f t="shared" si="21"/>
      </c>
      <c r="CM29" s="2">
        <f t="shared" si="96"/>
      </c>
      <c r="CN29" s="6">
        <f t="shared" si="97"/>
      </c>
      <c r="CO29" s="3">
        <f t="shared" si="22"/>
      </c>
      <c r="CQ29" s="2">
        <f t="shared" si="98"/>
      </c>
      <c r="CR29" s="6">
        <f t="shared" si="99"/>
      </c>
      <c r="CS29" s="3">
        <f t="shared" si="23"/>
      </c>
      <c r="CU29" s="2">
        <f t="shared" si="100"/>
      </c>
      <c r="CV29" s="6">
        <f t="shared" si="101"/>
      </c>
      <c r="CW29" s="3">
        <f t="shared" si="24"/>
      </c>
      <c r="CY29" s="2">
        <f t="shared" si="102"/>
      </c>
      <c r="CZ29" s="6">
        <f t="shared" si="103"/>
      </c>
      <c r="DA29" s="3">
        <f t="shared" si="25"/>
      </c>
      <c r="DC29" s="2">
        <f t="shared" si="104"/>
      </c>
      <c r="DD29" s="6">
        <f t="shared" si="105"/>
      </c>
      <c r="DE29" s="3">
        <f t="shared" si="26"/>
      </c>
      <c r="DG29" s="2">
        <f t="shared" si="106"/>
      </c>
      <c r="DH29" s="6">
        <f t="shared" si="107"/>
      </c>
      <c r="DI29" s="3">
        <f t="shared" si="27"/>
      </c>
      <c r="DK29" s="2">
        <f t="shared" si="108"/>
      </c>
      <c r="DL29" s="6">
        <f t="shared" si="109"/>
      </c>
      <c r="DM29" s="3">
        <f t="shared" si="28"/>
      </c>
      <c r="DO29" s="2">
        <f t="shared" si="110"/>
      </c>
      <c r="DP29" s="6">
        <f t="shared" si="111"/>
      </c>
      <c r="DQ29" s="3">
        <f t="shared" si="29"/>
      </c>
      <c r="DS29" s="2">
        <f t="shared" si="112"/>
      </c>
      <c r="DT29" s="6">
        <f t="shared" si="113"/>
      </c>
      <c r="DU29" s="3">
        <f t="shared" si="30"/>
      </c>
      <c r="DW29" s="2">
        <f t="shared" si="114"/>
      </c>
      <c r="DX29" s="6">
        <f t="shared" si="115"/>
      </c>
      <c r="DY29" s="3">
        <f t="shared" si="31"/>
      </c>
      <c r="EA29" s="2">
        <f t="shared" si="116"/>
      </c>
      <c r="EB29" s="6">
        <f t="shared" si="117"/>
      </c>
      <c r="EC29" s="3">
        <f t="shared" si="32"/>
      </c>
      <c r="EE29" s="2">
        <f t="shared" si="118"/>
      </c>
      <c r="EF29" s="6">
        <f t="shared" si="119"/>
      </c>
      <c r="EG29" s="3">
        <f t="shared" si="33"/>
      </c>
      <c r="EI29" s="2">
        <f t="shared" si="120"/>
      </c>
      <c r="EJ29" s="6">
        <f t="shared" si="121"/>
      </c>
      <c r="EK29" s="3">
        <f t="shared" si="34"/>
      </c>
      <c r="EM29" s="2">
        <f t="shared" si="122"/>
      </c>
      <c r="EN29" s="6">
        <f t="shared" si="123"/>
      </c>
      <c r="EO29" s="3">
        <f t="shared" si="35"/>
      </c>
      <c r="EQ29" s="2">
        <f t="shared" si="124"/>
      </c>
      <c r="ER29" s="6">
        <f t="shared" si="125"/>
      </c>
      <c r="ES29" s="3">
        <f t="shared" si="36"/>
      </c>
      <c r="EU29" s="2">
        <f t="shared" si="126"/>
      </c>
      <c r="EV29" s="6">
        <f t="shared" si="127"/>
      </c>
      <c r="EW29" s="3">
        <f t="shared" si="37"/>
      </c>
      <c r="EY29" s="2">
        <f t="shared" si="128"/>
      </c>
      <c r="EZ29" s="6">
        <f t="shared" si="129"/>
      </c>
      <c r="FA29" s="3">
        <f t="shared" si="38"/>
      </c>
      <c r="FC29" s="2">
        <f t="shared" si="130"/>
      </c>
      <c r="FD29" s="6">
        <f t="shared" si="131"/>
      </c>
      <c r="FE29" s="3">
        <f t="shared" si="39"/>
      </c>
      <c r="FG29" s="2">
        <f t="shared" si="132"/>
      </c>
      <c r="FH29" s="6">
        <f t="shared" si="133"/>
      </c>
      <c r="FI29" s="3">
        <f t="shared" si="40"/>
      </c>
      <c r="FK29" s="2">
        <f t="shared" si="134"/>
      </c>
      <c r="FL29" s="6">
        <f t="shared" si="135"/>
      </c>
      <c r="FM29" s="3">
        <f t="shared" si="41"/>
      </c>
      <c r="FO29" s="2">
        <f t="shared" si="136"/>
      </c>
      <c r="FP29" s="6">
        <f t="shared" si="137"/>
      </c>
      <c r="FQ29" s="3">
        <f t="shared" si="42"/>
      </c>
      <c r="FS29" s="2">
        <f t="shared" si="138"/>
      </c>
      <c r="FT29" s="6">
        <f t="shared" si="139"/>
      </c>
      <c r="FU29" s="3">
        <f t="shared" si="43"/>
      </c>
      <c r="FW29" s="2">
        <f t="shared" si="140"/>
      </c>
      <c r="FX29" s="6">
        <f t="shared" si="141"/>
      </c>
      <c r="FY29" s="3">
        <f t="shared" si="44"/>
      </c>
      <c r="GA29" s="2">
        <f t="shared" si="142"/>
      </c>
      <c r="GB29" s="6">
        <f t="shared" si="143"/>
      </c>
      <c r="GC29" s="3">
        <f t="shared" si="45"/>
      </c>
      <c r="GE29" s="2">
        <f t="shared" si="144"/>
      </c>
      <c r="GF29" s="6">
        <f t="shared" si="145"/>
      </c>
      <c r="GG29" s="3">
        <f t="shared" si="46"/>
      </c>
      <c r="GI29" s="2">
        <f t="shared" si="146"/>
      </c>
      <c r="GJ29" s="6">
        <f t="shared" si="147"/>
      </c>
      <c r="GK29" s="3">
        <f t="shared" si="47"/>
      </c>
      <c r="GM29" s="2">
        <f t="shared" si="148"/>
      </c>
      <c r="GN29" s="6">
        <f t="shared" si="149"/>
      </c>
      <c r="GO29" s="3">
        <f t="shared" si="48"/>
      </c>
      <c r="GQ29" s="2">
        <f t="shared" si="150"/>
      </c>
      <c r="GR29" s="6">
        <f t="shared" si="151"/>
      </c>
      <c r="GS29" s="3">
        <f t="shared" si="49"/>
      </c>
      <c r="GU29" s="2">
        <f t="shared" si="152"/>
      </c>
      <c r="GV29" s="6">
        <f t="shared" si="153"/>
      </c>
      <c r="GW29" s="3">
        <f t="shared" si="50"/>
      </c>
      <c r="GY29" s="2">
        <f t="shared" si="154"/>
      </c>
      <c r="GZ29" s="6">
        <f t="shared" si="155"/>
      </c>
      <c r="HA29" s="3">
        <f t="shared" si="51"/>
      </c>
    </row>
    <row r="30" spans="1:209" ht="12">
      <c r="A30" s="1">
        <f>CS62</f>
      </c>
      <c r="C30" s="2">
        <f t="shared" si="52"/>
      </c>
      <c r="D30" s="6">
        <f t="shared" si="53"/>
      </c>
      <c r="E30" s="3">
        <f t="shared" si="0"/>
      </c>
      <c r="G30" s="2">
        <f t="shared" si="54"/>
      </c>
      <c r="H30" s="6">
        <f t="shared" si="55"/>
      </c>
      <c r="I30" s="3">
        <f t="shared" si="1"/>
      </c>
      <c r="K30" s="2">
        <f t="shared" si="56"/>
      </c>
      <c r="L30" s="6">
        <f t="shared" si="57"/>
      </c>
      <c r="M30" s="3">
        <f t="shared" si="2"/>
      </c>
      <c r="O30" s="2">
        <f t="shared" si="58"/>
      </c>
      <c r="P30" s="6">
        <f t="shared" si="59"/>
      </c>
      <c r="Q30" s="3">
        <f t="shared" si="3"/>
      </c>
      <c r="S30" s="2">
        <f t="shared" si="60"/>
      </c>
      <c r="T30" s="6">
        <f t="shared" si="61"/>
      </c>
      <c r="U30" s="3">
        <f t="shared" si="4"/>
      </c>
      <c r="W30" s="2">
        <f t="shared" si="62"/>
      </c>
      <c r="X30" s="6">
        <f t="shared" si="63"/>
      </c>
      <c r="Y30" s="3">
        <f t="shared" si="5"/>
      </c>
      <c r="AA30" s="2">
        <f t="shared" si="64"/>
      </c>
      <c r="AB30" s="6">
        <f t="shared" si="65"/>
      </c>
      <c r="AC30" s="3">
        <f t="shared" si="6"/>
      </c>
      <c r="AE30" s="2">
        <f t="shared" si="66"/>
      </c>
      <c r="AF30" s="6">
        <f t="shared" si="67"/>
      </c>
      <c r="AG30" s="3">
        <f t="shared" si="7"/>
      </c>
      <c r="AI30" s="2">
        <f t="shared" si="68"/>
      </c>
      <c r="AJ30" s="6">
        <f t="shared" si="69"/>
      </c>
      <c r="AK30" s="3">
        <f t="shared" si="8"/>
      </c>
      <c r="AM30" s="2">
        <f t="shared" si="70"/>
      </c>
      <c r="AN30" s="6">
        <f t="shared" si="71"/>
      </c>
      <c r="AO30" s="3">
        <f t="shared" si="9"/>
      </c>
      <c r="AQ30" s="2">
        <f t="shared" si="72"/>
      </c>
      <c r="AR30" s="6">
        <f t="shared" si="73"/>
      </c>
      <c r="AS30" s="3">
        <f t="shared" si="10"/>
      </c>
      <c r="AU30" s="2">
        <f t="shared" si="74"/>
      </c>
      <c r="AV30" s="6">
        <f t="shared" si="75"/>
      </c>
      <c r="AW30" s="3">
        <f t="shared" si="11"/>
      </c>
      <c r="AY30" s="2">
        <f t="shared" si="76"/>
      </c>
      <c r="AZ30" s="6">
        <f t="shared" si="77"/>
      </c>
      <c r="BA30" s="3">
        <f t="shared" si="12"/>
      </c>
      <c r="BC30" s="2">
        <f t="shared" si="78"/>
      </c>
      <c r="BD30" s="6">
        <f t="shared" si="79"/>
      </c>
      <c r="BE30" s="3">
        <f t="shared" si="13"/>
      </c>
      <c r="BG30" s="2">
        <f t="shared" si="80"/>
      </c>
      <c r="BH30" s="6">
        <f t="shared" si="81"/>
      </c>
      <c r="BI30" s="3">
        <f t="shared" si="14"/>
      </c>
      <c r="BK30" s="2">
        <f t="shared" si="82"/>
      </c>
      <c r="BL30" s="6">
        <f t="shared" si="83"/>
      </c>
      <c r="BM30" s="3">
        <f t="shared" si="15"/>
      </c>
      <c r="BO30" s="2">
        <f t="shared" si="84"/>
      </c>
      <c r="BP30" s="6">
        <f t="shared" si="85"/>
      </c>
      <c r="BQ30" s="3">
        <f t="shared" si="16"/>
      </c>
      <c r="BS30" s="2">
        <f t="shared" si="86"/>
      </c>
      <c r="BT30" s="6">
        <f t="shared" si="87"/>
      </c>
      <c r="BU30" s="3">
        <f t="shared" si="17"/>
      </c>
      <c r="BW30" s="2">
        <f t="shared" si="88"/>
      </c>
      <c r="BX30" s="6">
        <f t="shared" si="89"/>
      </c>
      <c r="BY30" s="3">
        <f t="shared" si="18"/>
      </c>
      <c r="CA30" s="2">
        <f t="shared" si="90"/>
      </c>
      <c r="CB30" s="6">
        <f t="shared" si="91"/>
      </c>
      <c r="CC30" s="3">
        <f t="shared" si="19"/>
      </c>
      <c r="CE30" s="2">
        <f t="shared" si="92"/>
      </c>
      <c r="CF30" s="6">
        <f t="shared" si="93"/>
      </c>
      <c r="CG30" s="3">
        <f t="shared" si="20"/>
      </c>
      <c r="CI30" s="2">
        <f t="shared" si="94"/>
      </c>
      <c r="CJ30" s="6">
        <f t="shared" si="95"/>
      </c>
      <c r="CK30" s="3">
        <f t="shared" si="21"/>
      </c>
      <c r="CM30" s="2">
        <f t="shared" si="96"/>
      </c>
      <c r="CN30" s="6">
        <f t="shared" si="97"/>
      </c>
      <c r="CO30" s="3">
        <f t="shared" si="22"/>
      </c>
      <c r="CQ30" s="2">
        <f t="shared" si="98"/>
      </c>
      <c r="CR30" s="6">
        <f t="shared" si="99"/>
      </c>
      <c r="CS30" s="3">
        <f t="shared" si="23"/>
      </c>
      <c r="CU30" s="2">
        <f t="shared" si="100"/>
      </c>
      <c r="CV30" s="6">
        <f t="shared" si="101"/>
      </c>
      <c r="CW30" s="3">
        <f t="shared" si="24"/>
      </c>
      <c r="CY30" s="2">
        <f t="shared" si="102"/>
      </c>
      <c r="CZ30" s="6">
        <f t="shared" si="103"/>
      </c>
      <c r="DA30" s="3">
        <f t="shared" si="25"/>
      </c>
      <c r="DC30" s="2">
        <f t="shared" si="104"/>
      </c>
      <c r="DD30" s="6">
        <f t="shared" si="105"/>
      </c>
      <c r="DE30" s="3">
        <f t="shared" si="26"/>
      </c>
      <c r="DG30" s="2">
        <f t="shared" si="106"/>
      </c>
      <c r="DH30" s="6">
        <f t="shared" si="107"/>
      </c>
      <c r="DI30" s="3">
        <f t="shared" si="27"/>
      </c>
      <c r="DK30" s="2">
        <f t="shared" si="108"/>
      </c>
      <c r="DL30" s="6">
        <f t="shared" si="109"/>
      </c>
      <c r="DM30" s="3">
        <f t="shared" si="28"/>
      </c>
      <c r="DO30" s="2">
        <f t="shared" si="110"/>
      </c>
      <c r="DP30" s="6">
        <f t="shared" si="111"/>
      </c>
      <c r="DQ30" s="3">
        <f t="shared" si="29"/>
      </c>
      <c r="DS30" s="2">
        <f t="shared" si="112"/>
      </c>
      <c r="DT30" s="6">
        <f t="shared" si="113"/>
      </c>
      <c r="DU30" s="3">
        <f t="shared" si="30"/>
      </c>
      <c r="DW30" s="2">
        <f t="shared" si="114"/>
      </c>
      <c r="DX30" s="6">
        <f t="shared" si="115"/>
      </c>
      <c r="DY30" s="3">
        <f t="shared" si="31"/>
      </c>
      <c r="EA30" s="2">
        <f t="shared" si="116"/>
      </c>
      <c r="EB30" s="6">
        <f t="shared" si="117"/>
      </c>
      <c r="EC30" s="3">
        <f t="shared" si="32"/>
      </c>
      <c r="EE30" s="2">
        <f t="shared" si="118"/>
      </c>
      <c r="EF30" s="6">
        <f t="shared" si="119"/>
      </c>
      <c r="EG30" s="3">
        <f t="shared" si="33"/>
      </c>
      <c r="EI30" s="2">
        <f t="shared" si="120"/>
      </c>
      <c r="EJ30" s="6">
        <f t="shared" si="121"/>
      </c>
      <c r="EK30" s="3">
        <f t="shared" si="34"/>
      </c>
      <c r="EM30" s="2">
        <f t="shared" si="122"/>
      </c>
      <c r="EN30" s="6">
        <f t="shared" si="123"/>
      </c>
      <c r="EO30" s="3">
        <f t="shared" si="35"/>
      </c>
      <c r="EQ30" s="2">
        <f t="shared" si="124"/>
      </c>
      <c r="ER30" s="6">
        <f t="shared" si="125"/>
      </c>
      <c r="ES30" s="3">
        <f t="shared" si="36"/>
      </c>
      <c r="EU30" s="2">
        <f t="shared" si="126"/>
      </c>
      <c r="EV30" s="6">
        <f t="shared" si="127"/>
      </c>
      <c r="EW30" s="3">
        <f t="shared" si="37"/>
      </c>
      <c r="EY30" s="2">
        <f t="shared" si="128"/>
      </c>
      <c r="EZ30" s="6">
        <f t="shared" si="129"/>
      </c>
      <c r="FA30" s="3">
        <f t="shared" si="38"/>
      </c>
      <c r="FC30" s="2">
        <f t="shared" si="130"/>
      </c>
      <c r="FD30" s="6">
        <f t="shared" si="131"/>
      </c>
      <c r="FE30" s="3">
        <f t="shared" si="39"/>
      </c>
      <c r="FG30" s="2">
        <f t="shared" si="132"/>
      </c>
      <c r="FH30" s="6">
        <f t="shared" si="133"/>
      </c>
      <c r="FI30" s="3">
        <f t="shared" si="40"/>
      </c>
      <c r="FK30" s="2">
        <f t="shared" si="134"/>
      </c>
      <c r="FL30" s="6">
        <f t="shared" si="135"/>
      </c>
      <c r="FM30" s="3">
        <f t="shared" si="41"/>
      </c>
      <c r="FO30" s="2">
        <f t="shared" si="136"/>
      </c>
      <c r="FP30" s="6">
        <f t="shared" si="137"/>
      </c>
      <c r="FQ30" s="3">
        <f t="shared" si="42"/>
      </c>
      <c r="FS30" s="2">
        <f t="shared" si="138"/>
      </c>
      <c r="FT30" s="6">
        <f t="shared" si="139"/>
      </c>
      <c r="FU30" s="3">
        <f t="shared" si="43"/>
      </c>
      <c r="FW30" s="2">
        <f t="shared" si="140"/>
      </c>
      <c r="FX30" s="6">
        <f t="shared" si="141"/>
      </c>
      <c r="FY30" s="3">
        <f t="shared" si="44"/>
      </c>
      <c r="GA30" s="2">
        <f t="shared" si="142"/>
      </c>
      <c r="GB30" s="6">
        <f t="shared" si="143"/>
      </c>
      <c r="GC30" s="3">
        <f t="shared" si="45"/>
      </c>
      <c r="GE30" s="2">
        <f t="shared" si="144"/>
      </c>
      <c r="GF30" s="6">
        <f t="shared" si="145"/>
      </c>
      <c r="GG30" s="3">
        <f t="shared" si="46"/>
      </c>
      <c r="GI30" s="2">
        <f t="shared" si="146"/>
      </c>
      <c r="GJ30" s="6">
        <f t="shared" si="147"/>
      </c>
      <c r="GK30" s="3">
        <f t="shared" si="47"/>
      </c>
      <c r="GM30" s="2">
        <f t="shared" si="148"/>
      </c>
      <c r="GN30" s="6">
        <f t="shared" si="149"/>
      </c>
      <c r="GO30" s="3">
        <f t="shared" si="48"/>
      </c>
      <c r="GQ30" s="2">
        <f t="shared" si="150"/>
      </c>
      <c r="GR30" s="6">
        <f t="shared" si="151"/>
      </c>
      <c r="GS30" s="3">
        <f t="shared" si="49"/>
      </c>
      <c r="GU30" s="2">
        <f t="shared" si="152"/>
      </c>
      <c r="GV30" s="6">
        <f t="shared" si="153"/>
      </c>
      <c r="GW30" s="3">
        <f t="shared" si="50"/>
      </c>
      <c r="GY30" s="2">
        <f t="shared" si="154"/>
      </c>
      <c r="GZ30" s="6">
        <f t="shared" si="155"/>
      </c>
      <c r="HA30" s="3">
        <f t="shared" si="51"/>
      </c>
    </row>
    <row r="31" spans="1:209" ht="12">
      <c r="A31" s="1">
        <f>CW62</f>
      </c>
      <c r="C31" s="2">
        <f t="shared" si="52"/>
      </c>
      <c r="D31" s="6">
        <f t="shared" si="53"/>
      </c>
      <c r="E31" s="3">
        <f t="shared" si="0"/>
      </c>
      <c r="G31" s="2">
        <f t="shared" si="54"/>
      </c>
      <c r="H31" s="6">
        <f t="shared" si="55"/>
      </c>
      <c r="I31" s="3">
        <f t="shared" si="1"/>
      </c>
      <c r="K31" s="2">
        <f t="shared" si="56"/>
      </c>
      <c r="L31" s="6">
        <f t="shared" si="57"/>
      </c>
      <c r="M31" s="3">
        <f t="shared" si="2"/>
      </c>
      <c r="O31" s="2">
        <f t="shared" si="58"/>
      </c>
      <c r="P31" s="6">
        <f t="shared" si="59"/>
      </c>
      <c r="Q31" s="3">
        <f t="shared" si="3"/>
      </c>
      <c r="S31" s="2">
        <f t="shared" si="60"/>
      </c>
      <c r="T31" s="6">
        <f t="shared" si="61"/>
      </c>
      <c r="U31" s="3">
        <f t="shared" si="4"/>
      </c>
      <c r="W31" s="2">
        <f t="shared" si="62"/>
      </c>
      <c r="X31" s="6">
        <f t="shared" si="63"/>
      </c>
      <c r="Y31" s="3">
        <f t="shared" si="5"/>
      </c>
      <c r="AA31" s="2">
        <f t="shared" si="64"/>
      </c>
      <c r="AB31" s="6">
        <f t="shared" si="65"/>
      </c>
      <c r="AC31" s="3">
        <f t="shared" si="6"/>
      </c>
      <c r="AE31" s="2">
        <f t="shared" si="66"/>
      </c>
      <c r="AF31" s="6">
        <f t="shared" si="67"/>
      </c>
      <c r="AG31" s="3">
        <f t="shared" si="7"/>
      </c>
      <c r="AI31" s="2">
        <f t="shared" si="68"/>
      </c>
      <c r="AJ31" s="6">
        <f t="shared" si="69"/>
      </c>
      <c r="AK31" s="3">
        <f t="shared" si="8"/>
      </c>
      <c r="AM31" s="2">
        <f t="shared" si="70"/>
      </c>
      <c r="AN31" s="6">
        <f t="shared" si="71"/>
      </c>
      <c r="AO31" s="3">
        <f t="shared" si="9"/>
      </c>
      <c r="AQ31" s="2">
        <f t="shared" si="72"/>
      </c>
      <c r="AR31" s="6">
        <f t="shared" si="73"/>
      </c>
      <c r="AS31" s="3">
        <f t="shared" si="10"/>
      </c>
      <c r="AU31" s="2">
        <f t="shared" si="74"/>
      </c>
      <c r="AV31" s="6">
        <f t="shared" si="75"/>
      </c>
      <c r="AW31" s="3">
        <f t="shared" si="11"/>
      </c>
      <c r="AY31" s="2">
        <f t="shared" si="76"/>
      </c>
      <c r="AZ31" s="6">
        <f t="shared" si="77"/>
      </c>
      <c r="BA31" s="3">
        <f t="shared" si="12"/>
      </c>
      <c r="BC31" s="2">
        <f t="shared" si="78"/>
      </c>
      <c r="BD31" s="6">
        <f t="shared" si="79"/>
      </c>
      <c r="BE31" s="3">
        <f t="shared" si="13"/>
      </c>
      <c r="BG31" s="2">
        <f t="shared" si="80"/>
      </c>
      <c r="BH31" s="6">
        <f t="shared" si="81"/>
      </c>
      <c r="BI31" s="3">
        <f t="shared" si="14"/>
      </c>
      <c r="BK31" s="2">
        <f t="shared" si="82"/>
      </c>
      <c r="BL31" s="6">
        <f t="shared" si="83"/>
      </c>
      <c r="BM31" s="3">
        <f t="shared" si="15"/>
      </c>
      <c r="BO31" s="2">
        <f t="shared" si="84"/>
      </c>
      <c r="BP31" s="6">
        <f t="shared" si="85"/>
      </c>
      <c r="BQ31" s="3">
        <f t="shared" si="16"/>
      </c>
      <c r="BS31" s="2">
        <f t="shared" si="86"/>
      </c>
      <c r="BT31" s="6">
        <f t="shared" si="87"/>
      </c>
      <c r="BU31" s="3">
        <f t="shared" si="17"/>
      </c>
      <c r="BW31" s="2">
        <f t="shared" si="88"/>
      </c>
      <c r="BX31" s="6">
        <f t="shared" si="89"/>
      </c>
      <c r="BY31" s="3">
        <f t="shared" si="18"/>
      </c>
      <c r="CA31" s="2">
        <f t="shared" si="90"/>
      </c>
      <c r="CB31" s="6">
        <f t="shared" si="91"/>
      </c>
      <c r="CC31" s="3">
        <f t="shared" si="19"/>
      </c>
      <c r="CE31" s="2">
        <f t="shared" si="92"/>
      </c>
      <c r="CF31" s="6">
        <f t="shared" si="93"/>
      </c>
      <c r="CG31" s="3">
        <f t="shared" si="20"/>
      </c>
      <c r="CI31" s="2">
        <f t="shared" si="94"/>
      </c>
      <c r="CJ31" s="6">
        <f t="shared" si="95"/>
      </c>
      <c r="CK31" s="3">
        <f t="shared" si="21"/>
      </c>
      <c r="CM31" s="2">
        <f t="shared" si="96"/>
      </c>
      <c r="CN31" s="6">
        <f t="shared" si="97"/>
      </c>
      <c r="CO31" s="3">
        <f t="shared" si="22"/>
      </c>
      <c r="CQ31" s="2">
        <f t="shared" si="98"/>
      </c>
      <c r="CR31" s="6">
        <f t="shared" si="99"/>
      </c>
      <c r="CS31" s="3">
        <f t="shared" si="23"/>
      </c>
      <c r="CU31" s="2">
        <f t="shared" si="100"/>
      </c>
      <c r="CV31" s="6">
        <f t="shared" si="101"/>
      </c>
      <c r="CW31" s="3">
        <f t="shared" si="24"/>
      </c>
      <c r="CY31" s="2">
        <f t="shared" si="102"/>
      </c>
      <c r="CZ31" s="6">
        <f t="shared" si="103"/>
      </c>
      <c r="DA31" s="3">
        <f t="shared" si="25"/>
      </c>
      <c r="DC31" s="2">
        <f t="shared" si="104"/>
      </c>
      <c r="DD31" s="6">
        <f t="shared" si="105"/>
      </c>
      <c r="DE31" s="3">
        <f t="shared" si="26"/>
      </c>
      <c r="DG31" s="2">
        <f t="shared" si="106"/>
      </c>
      <c r="DH31" s="6">
        <f t="shared" si="107"/>
      </c>
      <c r="DI31" s="3">
        <f t="shared" si="27"/>
      </c>
      <c r="DK31" s="2">
        <f t="shared" si="108"/>
      </c>
      <c r="DL31" s="6">
        <f t="shared" si="109"/>
      </c>
      <c r="DM31" s="3">
        <f t="shared" si="28"/>
      </c>
      <c r="DO31" s="2">
        <f t="shared" si="110"/>
      </c>
      <c r="DP31" s="6">
        <f t="shared" si="111"/>
      </c>
      <c r="DQ31" s="3">
        <f t="shared" si="29"/>
      </c>
      <c r="DS31" s="2">
        <f t="shared" si="112"/>
      </c>
      <c r="DT31" s="6">
        <f t="shared" si="113"/>
      </c>
      <c r="DU31" s="3">
        <f t="shared" si="30"/>
      </c>
      <c r="DW31" s="2">
        <f t="shared" si="114"/>
      </c>
      <c r="DX31" s="6">
        <f t="shared" si="115"/>
      </c>
      <c r="DY31" s="3">
        <f t="shared" si="31"/>
      </c>
      <c r="EA31" s="2">
        <f t="shared" si="116"/>
      </c>
      <c r="EB31" s="6">
        <f t="shared" si="117"/>
      </c>
      <c r="EC31" s="3">
        <f t="shared" si="32"/>
      </c>
      <c r="EE31" s="2">
        <f t="shared" si="118"/>
      </c>
      <c r="EF31" s="6">
        <f t="shared" si="119"/>
      </c>
      <c r="EG31" s="3">
        <f t="shared" si="33"/>
      </c>
      <c r="EI31" s="2">
        <f t="shared" si="120"/>
      </c>
      <c r="EJ31" s="6">
        <f t="shared" si="121"/>
      </c>
      <c r="EK31" s="3">
        <f t="shared" si="34"/>
      </c>
      <c r="EM31" s="2">
        <f t="shared" si="122"/>
      </c>
      <c r="EN31" s="6">
        <f t="shared" si="123"/>
      </c>
      <c r="EO31" s="3">
        <f t="shared" si="35"/>
      </c>
      <c r="EQ31" s="2">
        <f t="shared" si="124"/>
      </c>
      <c r="ER31" s="6">
        <f t="shared" si="125"/>
      </c>
      <c r="ES31" s="3">
        <f t="shared" si="36"/>
      </c>
      <c r="EU31" s="2">
        <f t="shared" si="126"/>
      </c>
      <c r="EV31" s="6">
        <f t="shared" si="127"/>
      </c>
      <c r="EW31" s="3">
        <f t="shared" si="37"/>
      </c>
      <c r="EY31" s="2">
        <f t="shared" si="128"/>
      </c>
      <c r="EZ31" s="6">
        <f t="shared" si="129"/>
      </c>
      <c r="FA31" s="3">
        <f t="shared" si="38"/>
      </c>
      <c r="FC31" s="2">
        <f t="shared" si="130"/>
      </c>
      <c r="FD31" s="6">
        <f t="shared" si="131"/>
      </c>
      <c r="FE31" s="3">
        <f t="shared" si="39"/>
      </c>
      <c r="FG31" s="2">
        <f t="shared" si="132"/>
      </c>
      <c r="FH31" s="6">
        <f t="shared" si="133"/>
      </c>
      <c r="FI31" s="3">
        <f t="shared" si="40"/>
      </c>
      <c r="FK31" s="2">
        <f t="shared" si="134"/>
      </c>
      <c r="FL31" s="6">
        <f t="shared" si="135"/>
      </c>
      <c r="FM31" s="3">
        <f t="shared" si="41"/>
      </c>
      <c r="FO31" s="2">
        <f t="shared" si="136"/>
      </c>
      <c r="FP31" s="6">
        <f t="shared" si="137"/>
      </c>
      <c r="FQ31" s="3">
        <f t="shared" si="42"/>
      </c>
      <c r="FS31" s="2">
        <f t="shared" si="138"/>
      </c>
      <c r="FT31" s="6">
        <f t="shared" si="139"/>
      </c>
      <c r="FU31" s="3">
        <f t="shared" si="43"/>
      </c>
      <c r="FW31" s="2">
        <f t="shared" si="140"/>
      </c>
      <c r="FX31" s="6">
        <f t="shared" si="141"/>
      </c>
      <c r="FY31" s="3">
        <f t="shared" si="44"/>
      </c>
      <c r="GA31" s="2">
        <f t="shared" si="142"/>
      </c>
      <c r="GB31" s="6">
        <f t="shared" si="143"/>
      </c>
      <c r="GC31" s="3">
        <f t="shared" si="45"/>
      </c>
      <c r="GE31" s="2">
        <f t="shared" si="144"/>
      </c>
      <c r="GF31" s="6">
        <f t="shared" si="145"/>
      </c>
      <c r="GG31" s="3">
        <f t="shared" si="46"/>
      </c>
      <c r="GI31" s="2">
        <f t="shared" si="146"/>
      </c>
      <c r="GJ31" s="6">
        <f t="shared" si="147"/>
      </c>
      <c r="GK31" s="3">
        <f t="shared" si="47"/>
      </c>
      <c r="GM31" s="2">
        <f t="shared" si="148"/>
      </c>
      <c r="GN31" s="6">
        <f t="shared" si="149"/>
      </c>
      <c r="GO31" s="3">
        <f t="shared" si="48"/>
      </c>
      <c r="GQ31" s="2">
        <f t="shared" si="150"/>
      </c>
      <c r="GR31" s="6">
        <f t="shared" si="151"/>
      </c>
      <c r="GS31" s="3">
        <f t="shared" si="49"/>
      </c>
      <c r="GU31" s="2">
        <f t="shared" si="152"/>
      </c>
      <c r="GV31" s="6">
        <f t="shared" si="153"/>
      </c>
      <c r="GW31" s="3">
        <f t="shared" si="50"/>
      </c>
      <c r="GY31" s="2">
        <f t="shared" si="154"/>
      </c>
      <c r="GZ31" s="6">
        <f t="shared" si="155"/>
      </c>
      <c r="HA31" s="3">
        <f t="shared" si="51"/>
      </c>
    </row>
    <row r="32" spans="1:209" ht="12">
      <c r="A32" s="1">
        <f>DA62</f>
      </c>
      <c r="C32" s="2">
        <f t="shared" si="52"/>
      </c>
      <c r="D32" s="6">
        <f t="shared" si="53"/>
      </c>
      <c r="E32" s="3">
        <f t="shared" si="0"/>
      </c>
      <c r="G32" s="2">
        <f t="shared" si="54"/>
      </c>
      <c r="H32" s="6">
        <f t="shared" si="55"/>
      </c>
      <c r="I32" s="3">
        <f t="shared" si="1"/>
      </c>
      <c r="K32" s="2">
        <f t="shared" si="56"/>
      </c>
      <c r="L32" s="6">
        <f t="shared" si="57"/>
      </c>
      <c r="M32" s="3">
        <f t="shared" si="2"/>
      </c>
      <c r="O32" s="2">
        <f t="shared" si="58"/>
      </c>
      <c r="P32" s="6">
        <f t="shared" si="59"/>
      </c>
      <c r="Q32" s="3">
        <f t="shared" si="3"/>
      </c>
      <c r="S32" s="2">
        <f t="shared" si="60"/>
      </c>
      <c r="T32" s="6">
        <f t="shared" si="61"/>
      </c>
      <c r="U32" s="3">
        <f t="shared" si="4"/>
      </c>
      <c r="W32" s="2">
        <f t="shared" si="62"/>
      </c>
      <c r="X32" s="6">
        <f t="shared" si="63"/>
      </c>
      <c r="Y32" s="3">
        <f t="shared" si="5"/>
      </c>
      <c r="AA32" s="2">
        <f t="shared" si="64"/>
      </c>
      <c r="AB32" s="6">
        <f t="shared" si="65"/>
      </c>
      <c r="AC32" s="3">
        <f t="shared" si="6"/>
      </c>
      <c r="AE32" s="2">
        <f t="shared" si="66"/>
      </c>
      <c r="AF32" s="6">
        <f t="shared" si="67"/>
      </c>
      <c r="AG32" s="3">
        <f t="shared" si="7"/>
      </c>
      <c r="AI32" s="2">
        <f t="shared" si="68"/>
      </c>
      <c r="AJ32" s="6">
        <f t="shared" si="69"/>
      </c>
      <c r="AK32" s="3">
        <f t="shared" si="8"/>
      </c>
      <c r="AM32" s="2">
        <f t="shared" si="70"/>
      </c>
      <c r="AN32" s="6">
        <f t="shared" si="71"/>
      </c>
      <c r="AO32" s="3">
        <f t="shared" si="9"/>
      </c>
      <c r="AQ32" s="2">
        <f t="shared" si="72"/>
      </c>
      <c r="AR32" s="6">
        <f t="shared" si="73"/>
      </c>
      <c r="AS32" s="3">
        <f t="shared" si="10"/>
      </c>
      <c r="AU32" s="2">
        <f t="shared" si="74"/>
      </c>
      <c r="AV32" s="6">
        <f t="shared" si="75"/>
      </c>
      <c r="AW32" s="3">
        <f t="shared" si="11"/>
      </c>
      <c r="AY32" s="2">
        <f t="shared" si="76"/>
      </c>
      <c r="AZ32" s="6">
        <f t="shared" si="77"/>
      </c>
      <c r="BA32" s="3">
        <f t="shared" si="12"/>
      </c>
      <c r="BC32" s="2">
        <f t="shared" si="78"/>
      </c>
      <c r="BD32" s="6">
        <f t="shared" si="79"/>
      </c>
      <c r="BE32" s="3">
        <f t="shared" si="13"/>
      </c>
      <c r="BG32" s="2">
        <f t="shared" si="80"/>
      </c>
      <c r="BH32" s="6">
        <f t="shared" si="81"/>
      </c>
      <c r="BI32" s="3">
        <f t="shared" si="14"/>
      </c>
      <c r="BK32" s="2">
        <f t="shared" si="82"/>
      </c>
      <c r="BL32" s="6">
        <f t="shared" si="83"/>
      </c>
      <c r="BM32" s="3">
        <f t="shared" si="15"/>
      </c>
      <c r="BO32" s="2">
        <f t="shared" si="84"/>
      </c>
      <c r="BP32" s="6">
        <f t="shared" si="85"/>
      </c>
      <c r="BQ32" s="3">
        <f t="shared" si="16"/>
      </c>
      <c r="BS32" s="2">
        <f t="shared" si="86"/>
      </c>
      <c r="BT32" s="6">
        <f t="shared" si="87"/>
      </c>
      <c r="BU32" s="3">
        <f t="shared" si="17"/>
      </c>
      <c r="BW32" s="2">
        <f t="shared" si="88"/>
      </c>
      <c r="BX32" s="6">
        <f t="shared" si="89"/>
      </c>
      <c r="BY32" s="3">
        <f t="shared" si="18"/>
      </c>
      <c r="CA32" s="2">
        <f t="shared" si="90"/>
      </c>
      <c r="CB32" s="6">
        <f t="shared" si="91"/>
      </c>
      <c r="CC32" s="3">
        <f t="shared" si="19"/>
      </c>
      <c r="CE32" s="2">
        <f t="shared" si="92"/>
      </c>
      <c r="CF32" s="6">
        <f t="shared" si="93"/>
      </c>
      <c r="CG32" s="3">
        <f t="shared" si="20"/>
      </c>
      <c r="CI32" s="2">
        <f t="shared" si="94"/>
      </c>
      <c r="CJ32" s="6">
        <f t="shared" si="95"/>
      </c>
      <c r="CK32" s="3">
        <f t="shared" si="21"/>
      </c>
      <c r="CM32" s="2">
        <f t="shared" si="96"/>
      </c>
      <c r="CN32" s="6">
        <f t="shared" si="97"/>
      </c>
      <c r="CO32" s="3">
        <f t="shared" si="22"/>
      </c>
      <c r="CQ32" s="2">
        <f t="shared" si="98"/>
      </c>
      <c r="CR32" s="6">
        <f t="shared" si="99"/>
      </c>
      <c r="CS32" s="3">
        <f t="shared" si="23"/>
      </c>
      <c r="CU32" s="2">
        <f t="shared" si="100"/>
      </c>
      <c r="CV32" s="6">
        <f t="shared" si="101"/>
      </c>
      <c r="CW32" s="3">
        <f t="shared" si="24"/>
      </c>
      <c r="CY32" s="2">
        <f t="shared" si="102"/>
      </c>
      <c r="CZ32" s="6">
        <f t="shared" si="103"/>
      </c>
      <c r="DA32" s="3">
        <f t="shared" si="25"/>
      </c>
      <c r="DC32" s="2">
        <f t="shared" si="104"/>
      </c>
      <c r="DD32" s="6">
        <f t="shared" si="105"/>
      </c>
      <c r="DE32" s="3">
        <f t="shared" si="26"/>
      </c>
      <c r="DG32" s="2">
        <f t="shared" si="106"/>
      </c>
      <c r="DH32" s="6">
        <f t="shared" si="107"/>
      </c>
      <c r="DI32" s="3">
        <f t="shared" si="27"/>
      </c>
      <c r="DK32" s="2">
        <f t="shared" si="108"/>
      </c>
      <c r="DL32" s="6">
        <f t="shared" si="109"/>
      </c>
      <c r="DM32" s="3">
        <f t="shared" si="28"/>
      </c>
      <c r="DO32" s="2">
        <f t="shared" si="110"/>
      </c>
      <c r="DP32" s="6">
        <f t="shared" si="111"/>
      </c>
      <c r="DQ32" s="3">
        <f t="shared" si="29"/>
      </c>
      <c r="DS32" s="2">
        <f t="shared" si="112"/>
      </c>
      <c r="DT32" s="6">
        <f t="shared" si="113"/>
      </c>
      <c r="DU32" s="3">
        <f t="shared" si="30"/>
      </c>
      <c r="DW32" s="2">
        <f t="shared" si="114"/>
      </c>
      <c r="DX32" s="6">
        <f t="shared" si="115"/>
      </c>
      <c r="DY32" s="3">
        <f t="shared" si="31"/>
      </c>
      <c r="EA32" s="2">
        <f t="shared" si="116"/>
      </c>
      <c r="EB32" s="6">
        <f t="shared" si="117"/>
      </c>
      <c r="EC32" s="3">
        <f t="shared" si="32"/>
      </c>
      <c r="EE32" s="2">
        <f t="shared" si="118"/>
      </c>
      <c r="EF32" s="6">
        <f t="shared" si="119"/>
      </c>
      <c r="EG32" s="3">
        <f t="shared" si="33"/>
      </c>
      <c r="EI32" s="2">
        <f t="shared" si="120"/>
      </c>
      <c r="EJ32" s="6">
        <f t="shared" si="121"/>
      </c>
      <c r="EK32" s="3">
        <f t="shared" si="34"/>
      </c>
      <c r="EM32" s="2">
        <f t="shared" si="122"/>
      </c>
      <c r="EN32" s="6">
        <f t="shared" si="123"/>
      </c>
      <c r="EO32" s="3">
        <f t="shared" si="35"/>
      </c>
      <c r="EQ32" s="2">
        <f t="shared" si="124"/>
      </c>
      <c r="ER32" s="6">
        <f t="shared" si="125"/>
      </c>
      <c r="ES32" s="3">
        <f t="shared" si="36"/>
      </c>
      <c r="EU32" s="2">
        <f t="shared" si="126"/>
      </c>
      <c r="EV32" s="6">
        <f t="shared" si="127"/>
      </c>
      <c r="EW32" s="3">
        <f t="shared" si="37"/>
      </c>
      <c r="EY32" s="2">
        <f t="shared" si="128"/>
      </c>
      <c r="EZ32" s="6">
        <f t="shared" si="129"/>
      </c>
      <c r="FA32" s="3">
        <f t="shared" si="38"/>
      </c>
      <c r="FC32" s="2">
        <f t="shared" si="130"/>
      </c>
      <c r="FD32" s="6">
        <f t="shared" si="131"/>
      </c>
      <c r="FE32" s="3">
        <f t="shared" si="39"/>
      </c>
      <c r="FG32" s="2">
        <f t="shared" si="132"/>
      </c>
      <c r="FH32" s="6">
        <f t="shared" si="133"/>
      </c>
      <c r="FI32" s="3">
        <f t="shared" si="40"/>
      </c>
      <c r="FK32" s="2">
        <f t="shared" si="134"/>
      </c>
      <c r="FL32" s="6">
        <f t="shared" si="135"/>
      </c>
      <c r="FM32" s="3">
        <f t="shared" si="41"/>
      </c>
      <c r="FO32" s="2">
        <f t="shared" si="136"/>
      </c>
      <c r="FP32" s="6">
        <f t="shared" si="137"/>
      </c>
      <c r="FQ32" s="3">
        <f t="shared" si="42"/>
      </c>
      <c r="FS32" s="2">
        <f t="shared" si="138"/>
      </c>
      <c r="FT32" s="6">
        <f t="shared" si="139"/>
      </c>
      <c r="FU32" s="3">
        <f t="shared" si="43"/>
      </c>
      <c r="FW32" s="2">
        <f t="shared" si="140"/>
      </c>
      <c r="FX32" s="6">
        <f t="shared" si="141"/>
      </c>
      <c r="FY32" s="3">
        <f t="shared" si="44"/>
      </c>
      <c r="GA32" s="2">
        <f t="shared" si="142"/>
      </c>
      <c r="GB32" s="6">
        <f t="shared" si="143"/>
      </c>
      <c r="GC32" s="3">
        <f t="shared" si="45"/>
      </c>
      <c r="GE32" s="2">
        <f t="shared" si="144"/>
      </c>
      <c r="GF32" s="6">
        <f t="shared" si="145"/>
      </c>
      <c r="GG32" s="3">
        <f t="shared" si="46"/>
      </c>
      <c r="GI32" s="2">
        <f t="shared" si="146"/>
      </c>
      <c r="GJ32" s="6">
        <f t="shared" si="147"/>
      </c>
      <c r="GK32" s="3">
        <f t="shared" si="47"/>
      </c>
      <c r="GM32" s="2">
        <f t="shared" si="148"/>
      </c>
      <c r="GN32" s="6">
        <f t="shared" si="149"/>
      </c>
      <c r="GO32" s="3">
        <f t="shared" si="48"/>
      </c>
      <c r="GQ32" s="2">
        <f t="shared" si="150"/>
      </c>
      <c r="GR32" s="6">
        <f t="shared" si="151"/>
      </c>
      <c r="GS32" s="3">
        <f t="shared" si="49"/>
      </c>
      <c r="GU32" s="2">
        <f t="shared" si="152"/>
      </c>
      <c r="GV32" s="6">
        <f t="shared" si="153"/>
      </c>
      <c r="GW32" s="3">
        <f t="shared" si="50"/>
      </c>
      <c r="GY32" s="2">
        <f t="shared" si="154"/>
      </c>
      <c r="GZ32" s="6">
        <f t="shared" si="155"/>
      </c>
      <c r="HA32" s="3">
        <f t="shared" si="51"/>
      </c>
    </row>
    <row r="33" spans="1:209" ht="12">
      <c r="A33" s="1">
        <f>DE62</f>
      </c>
      <c r="C33" s="2">
        <f t="shared" si="52"/>
      </c>
      <c r="D33" s="6">
        <f t="shared" si="53"/>
      </c>
      <c r="E33" s="3">
        <f t="shared" si="0"/>
      </c>
      <c r="G33" s="2">
        <f t="shared" si="54"/>
      </c>
      <c r="H33" s="6">
        <f t="shared" si="55"/>
      </c>
      <c r="I33" s="3">
        <f t="shared" si="1"/>
      </c>
      <c r="K33" s="2">
        <f t="shared" si="56"/>
      </c>
      <c r="L33" s="6">
        <f t="shared" si="57"/>
      </c>
      <c r="M33" s="3">
        <f t="shared" si="2"/>
      </c>
      <c r="O33" s="2">
        <f t="shared" si="58"/>
      </c>
      <c r="P33" s="6">
        <f t="shared" si="59"/>
      </c>
      <c r="Q33" s="3">
        <f t="shared" si="3"/>
      </c>
      <c r="S33" s="2">
        <f t="shared" si="60"/>
      </c>
      <c r="T33" s="6">
        <f t="shared" si="61"/>
      </c>
      <c r="U33" s="3">
        <f t="shared" si="4"/>
      </c>
      <c r="W33" s="2">
        <f t="shared" si="62"/>
      </c>
      <c r="X33" s="6">
        <f t="shared" si="63"/>
      </c>
      <c r="Y33" s="3">
        <f t="shared" si="5"/>
      </c>
      <c r="AA33" s="2">
        <f t="shared" si="64"/>
      </c>
      <c r="AB33" s="6">
        <f t="shared" si="65"/>
      </c>
      <c r="AC33" s="3">
        <f t="shared" si="6"/>
      </c>
      <c r="AE33" s="2">
        <f t="shared" si="66"/>
      </c>
      <c r="AF33" s="6">
        <f t="shared" si="67"/>
      </c>
      <c r="AG33" s="3">
        <f t="shared" si="7"/>
      </c>
      <c r="AI33" s="2">
        <f t="shared" si="68"/>
      </c>
      <c r="AJ33" s="6">
        <f t="shared" si="69"/>
      </c>
      <c r="AK33" s="3">
        <f t="shared" si="8"/>
      </c>
      <c r="AM33" s="2">
        <f t="shared" si="70"/>
      </c>
      <c r="AN33" s="6">
        <f t="shared" si="71"/>
      </c>
      <c r="AO33" s="3">
        <f t="shared" si="9"/>
      </c>
      <c r="AQ33" s="2">
        <f t="shared" si="72"/>
      </c>
      <c r="AR33" s="6">
        <f t="shared" si="73"/>
      </c>
      <c r="AS33" s="3">
        <f t="shared" si="10"/>
      </c>
      <c r="AU33" s="2">
        <f t="shared" si="74"/>
      </c>
      <c r="AV33" s="6">
        <f t="shared" si="75"/>
      </c>
      <c r="AW33" s="3">
        <f t="shared" si="11"/>
      </c>
      <c r="AY33" s="2">
        <f t="shared" si="76"/>
      </c>
      <c r="AZ33" s="6">
        <f t="shared" si="77"/>
      </c>
      <c r="BA33" s="3">
        <f t="shared" si="12"/>
      </c>
      <c r="BC33" s="2">
        <f t="shared" si="78"/>
      </c>
      <c r="BD33" s="6">
        <f t="shared" si="79"/>
      </c>
      <c r="BE33" s="3">
        <f t="shared" si="13"/>
      </c>
      <c r="BG33" s="2">
        <f t="shared" si="80"/>
      </c>
      <c r="BH33" s="6">
        <f t="shared" si="81"/>
      </c>
      <c r="BI33" s="3">
        <f t="shared" si="14"/>
      </c>
      <c r="BK33" s="2">
        <f t="shared" si="82"/>
      </c>
      <c r="BL33" s="6">
        <f t="shared" si="83"/>
      </c>
      <c r="BM33" s="3">
        <f t="shared" si="15"/>
      </c>
      <c r="BO33" s="2">
        <f t="shared" si="84"/>
      </c>
      <c r="BP33" s="6">
        <f t="shared" si="85"/>
      </c>
      <c r="BQ33" s="3">
        <f t="shared" si="16"/>
      </c>
      <c r="BS33" s="2">
        <f t="shared" si="86"/>
      </c>
      <c r="BT33" s="6">
        <f t="shared" si="87"/>
      </c>
      <c r="BU33" s="3">
        <f t="shared" si="17"/>
      </c>
      <c r="BW33" s="2">
        <f t="shared" si="88"/>
      </c>
      <c r="BX33" s="6">
        <f t="shared" si="89"/>
      </c>
      <c r="BY33" s="3">
        <f t="shared" si="18"/>
      </c>
      <c r="CA33" s="2">
        <f t="shared" si="90"/>
      </c>
      <c r="CB33" s="6">
        <f t="shared" si="91"/>
      </c>
      <c r="CC33" s="3">
        <f t="shared" si="19"/>
      </c>
      <c r="CE33" s="2">
        <f t="shared" si="92"/>
      </c>
      <c r="CF33" s="6">
        <f t="shared" si="93"/>
      </c>
      <c r="CG33" s="3">
        <f t="shared" si="20"/>
      </c>
      <c r="CI33" s="2">
        <f t="shared" si="94"/>
      </c>
      <c r="CJ33" s="6">
        <f t="shared" si="95"/>
      </c>
      <c r="CK33" s="3">
        <f t="shared" si="21"/>
      </c>
      <c r="CM33" s="2">
        <f t="shared" si="96"/>
      </c>
      <c r="CN33" s="6">
        <f t="shared" si="97"/>
      </c>
      <c r="CO33" s="3">
        <f t="shared" si="22"/>
      </c>
      <c r="CQ33" s="2">
        <f t="shared" si="98"/>
      </c>
      <c r="CR33" s="6">
        <f t="shared" si="99"/>
      </c>
      <c r="CS33" s="3">
        <f t="shared" si="23"/>
      </c>
      <c r="CU33" s="2">
        <f t="shared" si="100"/>
      </c>
      <c r="CV33" s="6">
        <f t="shared" si="101"/>
      </c>
      <c r="CW33" s="3">
        <f t="shared" si="24"/>
      </c>
      <c r="CY33" s="2">
        <f t="shared" si="102"/>
      </c>
      <c r="CZ33" s="6">
        <f t="shared" si="103"/>
      </c>
      <c r="DA33" s="3">
        <f t="shared" si="25"/>
      </c>
      <c r="DC33" s="2">
        <f t="shared" si="104"/>
      </c>
      <c r="DD33" s="6">
        <f t="shared" si="105"/>
      </c>
      <c r="DE33" s="3">
        <f t="shared" si="26"/>
      </c>
      <c r="DG33" s="2">
        <f t="shared" si="106"/>
      </c>
      <c r="DH33" s="6">
        <f t="shared" si="107"/>
      </c>
      <c r="DI33" s="3">
        <f t="shared" si="27"/>
      </c>
      <c r="DK33" s="2">
        <f t="shared" si="108"/>
      </c>
      <c r="DL33" s="6">
        <f t="shared" si="109"/>
      </c>
      <c r="DM33" s="3">
        <f t="shared" si="28"/>
      </c>
      <c r="DO33" s="2">
        <f t="shared" si="110"/>
      </c>
      <c r="DP33" s="6">
        <f t="shared" si="111"/>
      </c>
      <c r="DQ33" s="3">
        <f t="shared" si="29"/>
      </c>
      <c r="DS33" s="2">
        <f t="shared" si="112"/>
      </c>
      <c r="DT33" s="6">
        <f t="shared" si="113"/>
      </c>
      <c r="DU33" s="3">
        <f t="shared" si="30"/>
      </c>
      <c r="DW33" s="2">
        <f t="shared" si="114"/>
      </c>
      <c r="DX33" s="6">
        <f t="shared" si="115"/>
      </c>
      <c r="DY33" s="3">
        <f t="shared" si="31"/>
      </c>
      <c r="EA33" s="2">
        <f t="shared" si="116"/>
      </c>
      <c r="EB33" s="6">
        <f t="shared" si="117"/>
      </c>
      <c r="EC33" s="3">
        <f t="shared" si="32"/>
      </c>
      <c r="EE33" s="2">
        <f t="shared" si="118"/>
      </c>
      <c r="EF33" s="6">
        <f t="shared" si="119"/>
      </c>
      <c r="EG33" s="3">
        <f t="shared" si="33"/>
      </c>
      <c r="EI33" s="2">
        <f t="shared" si="120"/>
      </c>
      <c r="EJ33" s="6">
        <f t="shared" si="121"/>
      </c>
      <c r="EK33" s="3">
        <f t="shared" si="34"/>
      </c>
      <c r="EM33" s="2">
        <f t="shared" si="122"/>
      </c>
      <c r="EN33" s="6">
        <f t="shared" si="123"/>
      </c>
      <c r="EO33" s="3">
        <f t="shared" si="35"/>
      </c>
      <c r="EQ33" s="2">
        <f t="shared" si="124"/>
      </c>
      <c r="ER33" s="6">
        <f t="shared" si="125"/>
      </c>
      <c r="ES33" s="3">
        <f t="shared" si="36"/>
      </c>
      <c r="EU33" s="2">
        <f t="shared" si="126"/>
      </c>
      <c r="EV33" s="6">
        <f t="shared" si="127"/>
      </c>
      <c r="EW33" s="3">
        <f t="shared" si="37"/>
      </c>
      <c r="EY33" s="2">
        <f t="shared" si="128"/>
      </c>
      <c r="EZ33" s="6">
        <f t="shared" si="129"/>
      </c>
      <c r="FA33" s="3">
        <f t="shared" si="38"/>
      </c>
      <c r="FC33" s="2">
        <f t="shared" si="130"/>
      </c>
      <c r="FD33" s="6">
        <f t="shared" si="131"/>
      </c>
      <c r="FE33" s="3">
        <f t="shared" si="39"/>
      </c>
      <c r="FG33" s="2">
        <f t="shared" si="132"/>
      </c>
      <c r="FH33" s="6">
        <f t="shared" si="133"/>
      </c>
      <c r="FI33" s="3">
        <f t="shared" si="40"/>
      </c>
      <c r="FK33" s="2">
        <f t="shared" si="134"/>
      </c>
      <c r="FL33" s="6">
        <f t="shared" si="135"/>
      </c>
      <c r="FM33" s="3">
        <f t="shared" si="41"/>
      </c>
      <c r="FO33" s="2">
        <f t="shared" si="136"/>
      </c>
      <c r="FP33" s="6">
        <f t="shared" si="137"/>
      </c>
      <c r="FQ33" s="3">
        <f t="shared" si="42"/>
      </c>
      <c r="FS33" s="2">
        <f t="shared" si="138"/>
      </c>
      <c r="FT33" s="6">
        <f t="shared" si="139"/>
      </c>
      <c r="FU33" s="3">
        <f t="shared" si="43"/>
      </c>
      <c r="FW33" s="2">
        <f t="shared" si="140"/>
      </c>
      <c r="FX33" s="6">
        <f t="shared" si="141"/>
      </c>
      <c r="FY33" s="3">
        <f t="shared" si="44"/>
      </c>
      <c r="GA33" s="2">
        <f t="shared" si="142"/>
      </c>
      <c r="GB33" s="6">
        <f t="shared" si="143"/>
      </c>
      <c r="GC33" s="3">
        <f t="shared" si="45"/>
      </c>
      <c r="GE33" s="2">
        <f t="shared" si="144"/>
      </c>
      <c r="GF33" s="6">
        <f t="shared" si="145"/>
      </c>
      <c r="GG33" s="3">
        <f t="shared" si="46"/>
      </c>
      <c r="GI33" s="2">
        <f t="shared" si="146"/>
      </c>
      <c r="GJ33" s="6">
        <f t="shared" si="147"/>
      </c>
      <c r="GK33" s="3">
        <f t="shared" si="47"/>
      </c>
      <c r="GM33" s="2">
        <f t="shared" si="148"/>
      </c>
      <c r="GN33" s="6">
        <f t="shared" si="149"/>
      </c>
      <c r="GO33" s="3">
        <f t="shared" si="48"/>
      </c>
      <c r="GQ33" s="2">
        <f t="shared" si="150"/>
      </c>
      <c r="GR33" s="6">
        <f t="shared" si="151"/>
      </c>
      <c r="GS33" s="3">
        <f t="shared" si="49"/>
      </c>
      <c r="GU33" s="2">
        <f t="shared" si="152"/>
      </c>
      <c r="GV33" s="6">
        <f t="shared" si="153"/>
      </c>
      <c r="GW33" s="3">
        <f t="shared" si="50"/>
      </c>
      <c r="GY33" s="2">
        <f t="shared" si="154"/>
      </c>
      <c r="GZ33" s="6">
        <f t="shared" si="155"/>
      </c>
      <c r="HA33" s="3">
        <f t="shared" si="51"/>
      </c>
    </row>
    <row r="34" spans="1:209" ht="12">
      <c r="A34" s="1">
        <f>DI62</f>
      </c>
      <c r="C34" s="2">
        <f t="shared" si="52"/>
      </c>
      <c r="D34" s="6">
        <f t="shared" si="53"/>
      </c>
      <c r="E34" s="3">
        <f t="shared" si="0"/>
      </c>
      <c r="G34" s="2">
        <f t="shared" si="54"/>
      </c>
      <c r="H34" s="6">
        <f t="shared" si="55"/>
      </c>
      <c r="I34" s="3">
        <f t="shared" si="1"/>
      </c>
      <c r="K34" s="2">
        <f t="shared" si="56"/>
      </c>
      <c r="L34" s="6">
        <f t="shared" si="57"/>
      </c>
      <c r="M34" s="3">
        <f t="shared" si="2"/>
      </c>
      <c r="O34" s="2">
        <f t="shared" si="58"/>
      </c>
      <c r="P34" s="6">
        <f t="shared" si="59"/>
      </c>
      <c r="Q34" s="3">
        <f t="shared" si="3"/>
      </c>
      <c r="S34" s="2">
        <f t="shared" si="60"/>
      </c>
      <c r="T34" s="6">
        <f t="shared" si="61"/>
      </c>
      <c r="U34" s="3">
        <f t="shared" si="4"/>
      </c>
      <c r="W34" s="2">
        <f t="shared" si="62"/>
      </c>
      <c r="X34" s="6">
        <f t="shared" si="63"/>
      </c>
      <c r="Y34" s="3">
        <f t="shared" si="5"/>
      </c>
      <c r="AA34" s="2">
        <f t="shared" si="64"/>
      </c>
      <c r="AB34" s="6">
        <f t="shared" si="65"/>
      </c>
      <c r="AC34" s="3">
        <f t="shared" si="6"/>
      </c>
      <c r="AE34" s="2">
        <f t="shared" si="66"/>
      </c>
      <c r="AF34" s="6">
        <f t="shared" si="67"/>
      </c>
      <c r="AG34" s="3">
        <f t="shared" si="7"/>
      </c>
      <c r="AI34" s="2">
        <f t="shared" si="68"/>
      </c>
      <c r="AJ34" s="6">
        <f t="shared" si="69"/>
      </c>
      <c r="AK34" s="3">
        <f t="shared" si="8"/>
      </c>
      <c r="AM34" s="2">
        <f t="shared" si="70"/>
      </c>
      <c r="AN34" s="6">
        <f t="shared" si="71"/>
      </c>
      <c r="AO34" s="3">
        <f t="shared" si="9"/>
      </c>
      <c r="AQ34" s="2">
        <f t="shared" si="72"/>
      </c>
      <c r="AR34" s="6">
        <f t="shared" si="73"/>
      </c>
      <c r="AS34" s="3">
        <f t="shared" si="10"/>
      </c>
      <c r="AU34" s="2">
        <f t="shared" si="74"/>
      </c>
      <c r="AV34" s="6">
        <f t="shared" si="75"/>
      </c>
      <c r="AW34" s="3">
        <f t="shared" si="11"/>
      </c>
      <c r="AY34" s="2">
        <f t="shared" si="76"/>
      </c>
      <c r="AZ34" s="6">
        <f t="shared" si="77"/>
      </c>
      <c r="BA34" s="3">
        <f t="shared" si="12"/>
      </c>
      <c r="BC34" s="2">
        <f t="shared" si="78"/>
      </c>
      <c r="BD34" s="6">
        <f t="shared" si="79"/>
      </c>
      <c r="BE34" s="3">
        <f t="shared" si="13"/>
      </c>
      <c r="BG34" s="2">
        <f t="shared" si="80"/>
      </c>
      <c r="BH34" s="6">
        <f t="shared" si="81"/>
      </c>
      <c r="BI34" s="3">
        <f t="shared" si="14"/>
      </c>
      <c r="BK34" s="2">
        <f t="shared" si="82"/>
      </c>
      <c r="BL34" s="6">
        <f t="shared" si="83"/>
      </c>
      <c r="BM34" s="3">
        <f t="shared" si="15"/>
      </c>
      <c r="BO34" s="2">
        <f t="shared" si="84"/>
      </c>
      <c r="BP34" s="6">
        <f t="shared" si="85"/>
      </c>
      <c r="BQ34" s="3">
        <f t="shared" si="16"/>
      </c>
      <c r="BS34" s="2">
        <f t="shared" si="86"/>
      </c>
      <c r="BT34" s="6">
        <f t="shared" si="87"/>
      </c>
      <c r="BU34" s="3">
        <f t="shared" si="17"/>
      </c>
      <c r="BW34" s="2">
        <f t="shared" si="88"/>
      </c>
      <c r="BX34" s="6">
        <f t="shared" si="89"/>
      </c>
      <c r="BY34" s="3">
        <f t="shared" si="18"/>
      </c>
      <c r="CA34" s="2">
        <f t="shared" si="90"/>
      </c>
      <c r="CB34" s="6">
        <f t="shared" si="91"/>
      </c>
      <c r="CC34" s="3">
        <f t="shared" si="19"/>
      </c>
      <c r="CE34" s="2">
        <f t="shared" si="92"/>
      </c>
      <c r="CF34" s="6">
        <f t="shared" si="93"/>
      </c>
      <c r="CG34" s="3">
        <f t="shared" si="20"/>
      </c>
      <c r="CI34" s="2">
        <f t="shared" si="94"/>
      </c>
      <c r="CJ34" s="6">
        <f t="shared" si="95"/>
      </c>
      <c r="CK34" s="3">
        <f t="shared" si="21"/>
      </c>
      <c r="CM34" s="2">
        <f t="shared" si="96"/>
      </c>
      <c r="CN34" s="6">
        <f t="shared" si="97"/>
      </c>
      <c r="CO34" s="3">
        <f t="shared" si="22"/>
      </c>
      <c r="CQ34" s="2">
        <f t="shared" si="98"/>
      </c>
      <c r="CR34" s="6">
        <f t="shared" si="99"/>
      </c>
      <c r="CS34" s="3">
        <f t="shared" si="23"/>
      </c>
      <c r="CU34" s="2">
        <f t="shared" si="100"/>
      </c>
      <c r="CV34" s="6">
        <f t="shared" si="101"/>
      </c>
      <c r="CW34" s="3">
        <f t="shared" si="24"/>
      </c>
      <c r="CY34" s="2">
        <f t="shared" si="102"/>
      </c>
      <c r="CZ34" s="6">
        <f t="shared" si="103"/>
      </c>
      <c r="DA34" s="3">
        <f t="shared" si="25"/>
      </c>
      <c r="DC34" s="2">
        <f t="shared" si="104"/>
      </c>
      <c r="DD34" s="6">
        <f t="shared" si="105"/>
      </c>
      <c r="DE34" s="3">
        <f t="shared" si="26"/>
      </c>
      <c r="DG34" s="2">
        <f t="shared" si="106"/>
      </c>
      <c r="DH34" s="6">
        <f t="shared" si="107"/>
      </c>
      <c r="DI34" s="3">
        <f t="shared" si="27"/>
      </c>
      <c r="DK34" s="2">
        <f t="shared" si="108"/>
      </c>
      <c r="DL34" s="6">
        <f t="shared" si="109"/>
      </c>
      <c r="DM34" s="3">
        <f t="shared" si="28"/>
      </c>
      <c r="DO34" s="2">
        <f t="shared" si="110"/>
      </c>
      <c r="DP34" s="6">
        <f t="shared" si="111"/>
      </c>
      <c r="DQ34" s="3">
        <f t="shared" si="29"/>
      </c>
      <c r="DS34" s="2">
        <f t="shared" si="112"/>
      </c>
      <c r="DT34" s="6">
        <f t="shared" si="113"/>
      </c>
      <c r="DU34" s="3">
        <f t="shared" si="30"/>
      </c>
      <c r="DW34" s="2">
        <f t="shared" si="114"/>
      </c>
      <c r="DX34" s="6">
        <f t="shared" si="115"/>
      </c>
      <c r="DY34" s="3">
        <f t="shared" si="31"/>
      </c>
      <c r="EA34" s="2">
        <f t="shared" si="116"/>
      </c>
      <c r="EB34" s="6">
        <f t="shared" si="117"/>
      </c>
      <c r="EC34" s="3">
        <f t="shared" si="32"/>
      </c>
      <c r="EE34" s="2">
        <f t="shared" si="118"/>
      </c>
      <c r="EF34" s="6">
        <f t="shared" si="119"/>
      </c>
      <c r="EG34" s="3">
        <f t="shared" si="33"/>
      </c>
      <c r="EI34" s="2">
        <f t="shared" si="120"/>
      </c>
      <c r="EJ34" s="6">
        <f t="shared" si="121"/>
      </c>
      <c r="EK34" s="3">
        <f t="shared" si="34"/>
      </c>
      <c r="EM34" s="2">
        <f t="shared" si="122"/>
      </c>
      <c r="EN34" s="6">
        <f t="shared" si="123"/>
      </c>
      <c r="EO34" s="3">
        <f t="shared" si="35"/>
      </c>
      <c r="EQ34" s="2">
        <f t="shared" si="124"/>
      </c>
      <c r="ER34" s="6">
        <f t="shared" si="125"/>
      </c>
      <c r="ES34" s="3">
        <f t="shared" si="36"/>
      </c>
      <c r="EU34" s="2">
        <f t="shared" si="126"/>
      </c>
      <c r="EV34" s="6">
        <f t="shared" si="127"/>
      </c>
      <c r="EW34" s="3">
        <f t="shared" si="37"/>
      </c>
      <c r="EY34" s="2">
        <f t="shared" si="128"/>
      </c>
      <c r="EZ34" s="6">
        <f t="shared" si="129"/>
      </c>
      <c r="FA34" s="3">
        <f t="shared" si="38"/>
      </c>
      <c r="FC34" s="2">
        <f t="shared" si="130"/>
      </c>
      <c r="FD34" s="6">
        <f t="shared" si="131"/>
      </c>
      <c r="FE34" s="3">
        <f t="shared" si="39"/>
      </c>
      <c r="FG34" s="2">
        <f t="shared" si="132"/>
      </c>
      <c r="FH34" s="6">
        <f t="shared" si="133"/>
      </c>
      <c r="FI34" s="3">
        <f t="shared" si="40"/>
      </c>
      <c r="FK34" s="2">
        <f t="shared" si="134"/>
      </c>
      <c r="FL34" s="6">
        <f t="shared" si="135"/>
      </c>
      <c r="FM34" s="3">
        <f t="shared" si="41"/>
      </c>
      <c r="FO34" s="2">
        <f t="shared" si="136"/>
      </c>
      <c r="FP34" s="6">
        <f t="shared" si="137"/>
      </c>
      <c r="FQ34" s="3">
        <f t="shared" si="42"/>
      </c>
      <c r="FS34" s="2">
        <f t="shared" si="138"/>
      </c>
      <c r="FT34" s="6">
        <f t="shared" si="139"/>
      </c>
      <c r="FU34" s="3">
        <f t="shared" si="43"/>
      </c>
      <c r="FW34" s="2">
        <f t="shared" si="140"/>
      </c>
      <c r="FX34" s="6">
        <f t="shared" si="141"/>
      </c>
      <c r="FY34" s="3">
        <f t="shared" si="44"/>
      </c>
      <c r="GA34" s="2">
        <f t="shared" si="142"/>
      </c>
      <c r="GB34" s="6">
        <f t="shared" si="143"/>
      </c>
      <c r="GC34" s="3">
        <f t="shared" si="45"/>
      </c>
      <c r="GE34" s="2">
        <f t="shared" si="144"/>
      </c>
      <c r="GF34" s="6">
        <f t="shared" si="145"/>
      </c>
      <c r="GG34" s="3">
        <f t="shared" si="46"/>
      </c>
      <c r="GI34" s="2">
        <f t="shared" si="146"/>
      </c>
      <c r="GJ34" s="6">
        <f t="shared" si="147"/>
      </c>
      <c r="GK34" s="3">
        <f t="shared" si="47"/>
      </c>
      <c r="GM34" s="2">
        <f t="shared" si="148"/>
      </c>
      <c r="GN34" s="6">
        <f t="shared" si="149"/>
      </c>
      <c r="GO34" s="3">
        <f t="shared" si="48"/>
      </c>
      <c r="GQ34" s="2">
        <f t="shared" si="150"/>
      </c>
      <c r="GR34" s="6">
        <f t="shared" si="151"/>
      </c>
      <c r="GS34" s="3">
        <f t="shared" si="49"/>
      </c>
      <c r="GU34" s="2">
        <f t="shared" si="152"/>
      </c>
      <c r="GV34" s="6">
        <f t="shared" si="153"/>
      </c>
      <c r="GW34" s="3">
        <f t="shared" si="50"/>
      </c>
      <c r="GY34" s="2">
        <f t="shared" si="154"/>
      </c>
      <c r="GZ34" s="6">
        <f t="shared" si="155"/>
      </c>
      <c r="HA34" s="3">
        <f t="shared" si="51"/>
      </c>
    </row>
    <row r="35" spans="1:209" ht="12">
      <c r="A35" s="1">
        <f>DM62</f>
      </c>
      <c r="C35" s="2">
        <f t="shared" si="52"/>
      </c>
      <c r="D35" s="6">
        <f t="shared" si="53"/>
      </c>
      <c r="E35" s="3">
        <f t="shared" si="0"/>
      </c>
      <c r="G35" s="2">
        <f t="shared" si="54"/>
      </c>
      <c r="H35" s="6">
        <f t="shared" si="55"/>
      </c>
      <c r="I35" s="3">
        <f t="shared" si="1"/>
      </c>
      <c r="K35" s="2">
        <f t="shared" si="56"/>
      </c>
      <c r="L35" s="6">
        <f t="shared" si="57"/>
      </c>
      <c r="M35" s="3">
        <f t="shared" si="2"/>
      </c>
      <c r="O35" s="2">
        <f t="shared" si="58"/>
      </c>
      <c r="P35" s="6">
        <f t="shared" si="59"/>
      </c>
      <c r="Q35" s="3">
        <f t="shared" si="3"/>
      </c>
      <c r="S35" s="2">
        <f t="shared" si="60"/>
      </c>
      <c r="T35" s="6">
        <f t="shared" si="61"/>
      </c>
      <c r="U35" s="3">
        <f t="shared" si="4"/>
      </c>
      <c r="W35" s="2">
        <f t="shared" si="62"/>
      </c>
      <c r="X35" s="6">
        <f t="shared" si="63"/>
      </c>
      <c r="Y35" s="3">
        <f t="shared" si="5"/>
      </c>
      <c r="AA35" s="2">
        <f t="shared" si="64"/>
      </c>
      <c r="AB35" s="6">
        <f t="shared" si="65"/>
      </c>
      <c r="AC35" s="3">
        <f t="shared" si="6"/>
      </c>
      <c r="AE35" s="2">
        <f t="shared" si="66"/>
      </c>
      <c r="AF35" s="6">
        <f t="shared" si="67"/>
      </c>
      <c r="AG35" s="3">
        <f t="shared" si="7"/>
      </c>
      <c r="AI35" s="2">
        <f t="shared" si="68"/>
      </c>
      <c r="AJ35" s="6">
        <f t="shared" si="69"/>
      </c>
      <c r="AK35" s="3">
        <f t="shared" si="8"/>
      </c>
      <c r="AM35" s="2">
        <f t="shared" si="70"/>
      </c>
      <c r="AN35" s="6">
        <f t="shared" si="71"/>
      </c>
      <c r="AO35" s="3">
        <f t="shared" si="9"/>
      </c>
      <c r="AQ35" s="2">
        <f t="shared" si="72"/>
      </c>
      <c r="AR35" s="6">
        <f t="shared" si="73"/>
      </c>
      <c r="AS35" s="3">
        <f t="shared" si="10"/>
      </c>
      <c r="AU35" s="2">
        <f t="shared" si="74"/>
      </c>
      <c r="AV35" s="6">
        <f t="shared" si="75"/>
      </c>
      <c r="AW35" s="3">
        <f t="shared" si="11"/>
      </c>
      <c r="AY35" s="2">
        <f t="shared" si="76"/>
      </c>
      <c r="AZ35" s="6">
        <f t="shared" si="77"/>
      </c>
      <c r="BA35" s="3">
        <f t="shared" si="12"/>
      </c>
      <c r="BC35" s="2">
        <f t="shared" si="78"/>
      </c>
      <c r="BD35" s="6">
        <f t="shared" si="79"/>
      </c>
      <c r="BE35" s="3">
        <f t="shared" si="13"/>
      </c>
      <c r="BG35" s="2">
        <f t="shared" si="80"/>
      </c>
      <c r="BH35" s="6">
        <f t="shared" si="81"/>
      </c>
      <c r="BI35" s="3">
        <f t="shared" si="14"/>
      </c>
      <c r="BK35" s="2">
        <f t="shared" si="82"/>
      </c>
      <c r="BL35" s="6">
        <f t="shared" si="83"/>
      </c>
      <c r="BM35" s="3">
        <f t="shared" si="15"/>
      </c>
      <c r="BO35" s="2">
        <f t="shared" si="84"/>
      </c>
      <c r="BP35" s="6">
        <f t="shared" si="85"/>
      </c>
      <c r="BQ35" s="3">
        <f t="shared" si="16"/>
      </c>
      <c r="BS35" s="2">
        <f t="shared" si="86"/>
      </c>
      <c r="BT35" s="6">
        <f t="shared" si="87"/>
      </c>
      <c r="BU35" s="3">
        <f t="shared" si="17"/>
      </c>
      <c r="BW35" s="2">
        <f t="shared" si="88"/>
      </c>
      <c r="BX35" s="6">
        <f t="shared" si="89"/>
      </c>
      <c r="BY35" s="3">
        <f t="shared" si="18"/>
      </c>
      <c r="CA35" s="2">
        <f t="shared" si="90"/>
      </c>
      <c r="CB35" s="6">
        <f t="shared" si="91"/>
      </c>
      <c r="CC35" s="3">
        <f t="shared" si="19"/>
      </c>
      <c r="CE35" s="2">
        <f t="shared" si="92"/>
      </c>
      <c r="CF35" s="6">
        <f t="shared" si="93"/>
      </c>
      <c r="CG35" s="3">
        <f t="shared" si="20"/>
      </c>
      <c r="CI35" s="2">
        <f t="shared" si="94"/>
      </c>
      <c r="CJ35" s="6">
        <f t="shared" si="95"/>
      </c>
      <c r="CK35" s="3">
        <f t="shared" si="21"/>
      </c>
      <c r="CM35" s="2">
        <f t="shared" si="96"/>
      </c>
      <c r="CN35" s="6">
        <f t="shared" si="97"/>
      </c>
      <c r="CO35" s="3">
        <f t="shared" si="22"/>
      </c>
      <c r="CQ35" s="2">
        <f t="shared" si="98"/>
      </c>
      <c r="CR35" s="6">
        <f t="shared" si="99"/>
      </c>
      <c r="CS35" s="3">
        <f t="shared" si="23"/>
      </c>
      <c r="CU35" s="2">
        <f t="shared" si="100"/>
      </c>
      <c r="CV35" s="6">
        <f t="shared" si="101"/>
      </c>
      <c r="CW35" s="3">
        <f t="shared" si="24"/>
      </c>
      <c r="CY35" s="2">
        <f t="shared" si="102"/>
      </c>
      <c r="CZ35" s="6">
        <f t="shared" si="103"/>
      </c>
      <c r="DA35" s="3">
        <f t="shared" si="25"/>
      </c>
      <c r="DC35" s="2">
        <f t="shared" si="104"/>
      </c>
      <c r="DD35" s="6">
        <f t="shared" si="105"/>
      </c>
      <c r="DE35" s="3">
        <f t="shared" si="26"/>
      </c>
      <c r="DG35" s="2">
        <f t="shared" si="106"/>
      </c>
      <c r="DH35" s="6">
        <f t="shared" si="107"/>
      </c>
      <c r="DI35" s="3">
        <f t="shared" si="27"/>
      </c>
      <c r="DK35" s="2">
        <f t="shared" si="108"/>
      </c>
      <c r="DL35" s="6">
        <f t="shared" si="109"/>
      </c>
      <c r="DM35" s="3">
        <f t="shared" si="28"/>
      </c>
      <c r="DO35" s="2">
        <f t="shared" si="110"/>
      </c>
      <c r="DP35" s="6">
        <f t="shared" si="111"/>
      </c>
      <c r="DQ35" s="3">
        <f t="shared" si="29"/>
      </c>
      <c r="DS35" s="2">
        <f t="shared" si="112"/>
      </c>
      <c r="DT35" s="6">
        <f t="shared" si="113"/>
      </c>
      <c r="DU35" s="3">
        <f t="shared" si="30"/>
      </c>
      <c r="DW35" s="2">
        <f t="shared" si="114"/>
      </c>
      <c r="DX35" s="6">
        <f t="shared" si="115"/>
      </c>
      <c r="DY35" s="3">
        <f t="shared" si="31"/>
      </c>
      <c r="EA35" s="2">
        <f t="shared" si="116"/>
      </c>
      <c r="EB35" s="6">
        <f t="shared" si="117"/>
      </c>
      <c r="EC35" s="3">
        <f t="shared" si="32"/>
      </c>
      <c r="EE35" s="2">
        <f t="shared" si="118"/>
      </c>
      <c r="EF35" s="6">
        <f t="shared" si="119"/>
      </c>
      <c r="EG35" s="3">
        <f t="shared" si="33"/>
      </c>
      <c r="EI35" s="2">
        <f t="shared" si="120"/>
      </c>
      <c r="EJ35" s="6">
        <f t="shared" si="121"/>
      </c>
      <c r="EK35" s="3">
        <f t="shared" si="34"/>
      </c>
      <c r="EM35" s="2">
        <f t="shared" si="122"/>
      </c>
      <c r="EN35" s="6">
        <f t="shared" si="123"/>
      </c>
      <c r="EO35" s="3">
        <f t="shared" si="35"/>
      </c>
      <c r="EQ35" s="2">
        <f t="shared" si="124"/>
      </c>
      <c r="ER35" s="6">
        <f t="shared" si="125"/>
      </c>
      <c r="ES35" s="3">
        <f t="shared" si="36"/>
      </c>
      <c r="EU35" s="2">
        <f t="shared" si="126"/>
      </c>
      <c r="EV35" s="6">
        <f t="shared" si="127"/>
      </c>
      <c r="EW35" s="3">
        <f t="shared" si="37"/>
      </c>
      <c r="EY35" s="2">
        <f t="shared" si="128"/>
      </c>
      <c r="EZ35" s="6">
        <f t="shared" si="129"/>
      </c>
      <c r="FA35" s="3">
        <f t="shared" si="38"/>
      </c>
      <c r="FC35" s="2">
        <f t="shared" si="130"/>
      </c>
      <c r="FD35" s="6">
        <f t="shared" si="131"/>
      </c>
      <c r="FE35" s="3">
        <f t="shared" si="39"/>
      </c>
      <c r="FG35" s="2">
        <f t="shared" si="132"/>
      </c>
      <c r="FH35" s="6">
        <f t="shared" si="133"/>
      </c>
      <c r="FI35" s="3">
        <f t="shared" si="40"/>
      </c>
      <c r="FK35" s="2">
        <f t="shared" si="134"/>
      </c>
      <c r="FL35" s="6">
        <f t="shared" si="135"/>
      </c>
      <c r="FM35" s="3">
        <f t="shared" si="41"/>
      </c>
      <c r="FO35" s="2">
        <f t="shared" si="136"/>
      </c>
      <c r="FP35" s="6">
        <f t="shared" si="137"/>
      </c>
      <c r="FQ35" s="3">
        <f t="shared" si="42"/>
      </c>
      <c r="FS35" s="2">
        <f t="shared" si="138"/>
      </c>
      <c r="FT35" s="6">
        <f t="shared" si="139"/>
      </c>
      <c r="FU35" s="3">
        <f t="shared" si="43"/>
      </c>
      <c r="FW35" s="2">
        <f t="shared" si="140"/>
      </c>
      <c r="FX35" s="6">
        <f t="shared" si="141"/>
      </c>
      <c r="FY35" s="3">
        <f t="shared" si="44"/>
      </c>
      <c r="GA35" s="2">
        <f t="shared" si="142"/>
      </c>
      <c r="GB35" s="6">
        <f t="shared" si="143"/>
      </c>
      <c r="GC35" s="3">
        <f t="shared" si="45"/>
      </c>
      <c r="GE35" s="2">
        <f t="shared" si="144"/>
      </c>
      <c r="GF35" s="6">
        <f t="shared" si="145"/>
      </c>
      <c r="GG35" s="3">
        <f t="shared" si="46"/>
      </c>
      <c r="GI35" s="2">
        <f t="shared" si="146"/>
      </c>
      <c r="GJ35" s="6">
        <f t="shared" si="147"/>
      </c>
      <c r="GK35" s="3">
        <f t="shared" si="47"/>
      </c>
      <c r="GM35" s="2">
        <f t="shared" si="148"/>
      </c>
      <c r="GN35" s="6">
        <f t="shared" si="149"/>
      </c>
      <c r="GO35" s="3">
        <f t="shared" si="48"/>
      </c>
      <c r="GQ35" s="2">
        <f t="shared" si="150"/>
      </c>
      <c r="GR35" s="6">
        <f t="shared" si="151"/>
      </c>
      <c r="GS35" s="3">
        <f t="shared" si="49"/>
      </c>
      <c r="GU35" s="2">
        <f t="shared" si="152"/>
      </c>
      <c r="GV35" s="6">
        <f t="shared" si="153"/>
      </c>
      <c r="GW35" s="3">
        <f t="shared" si="50"/>
      </c>
      <c r="GY35" s="2">
        <f t="shared" si="154"/>
      </c>
      <c r="GZ35" s="6">
        <f t="shared" si="155"/>
      </c>
      <c r="HA35" s="3">
        <f t="shared" si="51"/>
      </c>
    </row>
    <row r="36" spans="1:209" ht="12">
      <c r="A36" s="1">
        <f>DQ62</f>
      </c>
      <c r="C36" s="2">
        <f t="shared" si="52"/>
      </c>
      <c r="D36" s="6">
        <f t="shared" si="53"/>
      </c>
      <c r="E36" s="3">
        <f t="shared" si="0"/>
      </c>
      <c r="G36" s="2">
        <f t="shared" si="54"/>
      </c>
      <c r="H36" s="6">
        <f t="shared" si="55"/>
      </c>
      <c r="I36" s="3">
        <f t="shared" si="1"/>
      </c>
      <c r="K36" s="2">
        <f t="shared" si="56"/>
      </c>
      <c r="L36" s="6">
        <f t="shared" si="57"/>
      </c>
      <c r="M36" s="3">
        <f t="shared" si="2"/>
      </c>
      <c r="O36" s="2">
        <f t="shared" si="58"/>
      </c>
      <c r="P36" s="6">
        <f t="shared" si="59"/>
      </c>
      <c r="Q36" s="3">
        <f t="shared" si="3"/>
      </c>
      <c r="S36" s="2">
        <f t="shared" si="60"/>
      </c>
      <c r="T36" s="6">
        <f t="shared" si="61"/>
      </c>
      <c r="U36" s="3">
        <f t="shared" si="4"/>
      </c>
      <c r="W36" s="2">
        <f t="shared" si="62"/>
      </c>
      <c r="X36" s="6">
        <f t="shared" si="63"/>
      </c>
      <c r="Y36" s="3">
        <f t="shared" si="5"/>
      </c>
      <c r="AA36" s="2">
        <f t="shared" si="64"/>
      </c>
      <c r="AB36" s="6">
        <f t="shared" si="65"/>
      </c>
      <c r="AC36" s="3">
        <f t="shared" si="6"/>
      </c>
      <c r="AE36" s="2">
        <f t="shared" si="66"/>
      </c>
      <c r="AF36" s="6">
        <f t="shared" si="67"/>
      </c>
      <c r="AG36" s="3">
        <f t="shared" si="7"/>
      </c>
      <c r="AI36" s="2">
        <f t="shared" si="68"/>
      </c>
      <c r="AJ36" s="6">
        <f t="shared" si="69"/>
      </c>
      <c r="AK36" s="3">
        <f t="shared" si="8"/>
      </c>
      <c r="AM36" s="2">
        <f t="shared" si="70"/>
      </c>
      <c r="AN36" s="6">
        <f t="shared" si="71"/>
      </c>
      <c r="AO36" s="3">
        <f t="shared" si="9"/>
      </c>
      <c r="AQ36" s="2">
        <f t="shared" si="72"/>
      </c>
      <c r="AR36" s="6">
        <f t="shared" si="73"/>
      </c>
      <c r="AS36" s="3">
        <f t="shared" si="10"/>
      </c>
      <c r="AU36" s="2">
        <f t="shared" si="74"/>
      </c>
      <c r="AV36" s="6">
        <f t="shared" si="75"/>
      </c>
      <c r="AW36" s="3">
        <f t="shared" si="11"/>
      </c>
      <c r="AY36" s="2">
        <f t="shared" si="76"/>
      </c>
      <c r="AZ36" s="6">
        <f t="shared" si="77"/>
      </c>
      <c r="BA36" s="3">
        <f t="shared" si="12"/>
      </c>
      <c r="BC36" s="2">
        <f t="shared" si="78"/>
      </c>
      <c r="BD36" s="6">
        <f t="shared" si="79"/>
      </c>
      <c r="BE36" s="3">
        <f t="shared" si="13"/>
      </c>
      <c r="BG36" s="2">
        <f t="shared" si="80"/>
      </c>
      <c r="BH36" s="6">
        <f t="shared" si="81"/>
      </c>
      <c r="BI36" s="3">
        <f t="shared" si="14"/>
      </c>
      <c r="BK36" s="2">
        <f t="shared" si="82"/>
      </c>
      <c r="BL36" s="6">
        <f t="shared" si="83"/>
      </c>
      <c r="BM36" s="3">
        <f t="shared" si="15"/>
      </c>
      <c r="BO36" s="2">
        <f t="shared" si="84"/>
      </c>
      <c r="BP36" s="6">
        <f t="shared" si="85"/>
      </c>
      <c r="BQ36" s="3">
        <f t="shared" si="16"/>
      </c>
      <c r="BS36" s="2">
        <f t="shared" si="86"/>
      </c>
      <c r="BT36" s="6">
        <f t="shared" si="87"/>
      </c>
      <c r="BU36" s="3">
        <f t="shared" si="17"/>
      </c>
      <c r="BW36" s="2">
        <f t="shared" si="88"/>
      </c>
      <c r="BX36" s="6">
        <f t="shared" si="89"/>
      </c>
      <c r="BY36" s="3">
        <f t="shared" si="18"/>
      </c>
      <c r="CA36" s="2">
        <f t="shared" si="90"/>
      </c>
      <c r="CB36" s="6">
        <f t="shared" si="91"/>
      </c>
      <c r="CC36" s="3">
        <f t="shared" si="19"/>
      </c>
      <c r="CE36" s="2">
        <f t="shared" si="92"/>
      </c>
      <c r="CF36" s="6">
        <f t="shared" si="93"/>
      </c>
      <c r="CG36" s="3">
        <f t="shared" si="20"/>
      </c>
      <c r="CI36" s="2">
        <f t="shared" si="94"/>
      </c>
      <c r="CJ36" s="6">
        <f t="shared" si="95"/>
      </c>
      <c r="CK36" s="3">
        <f t="shared" si="21"/>
      </c>
      <c r="CM36" s="2">
        <f t="shared" si="96"/>
      </c>
      <c r="CN36" s="6">
        <f t="shared" si="97"/>
      </c>
      <c r="CO36" s="3">
        <f t="shared" si="22"/>
      </c>
      <c r="CQ36" s="2">
        <f t="shared" si="98"/>
      </c>
      <c r="CR36" s="6">
        <f t="shared" si="99"/>
      </c>
      <c r="CS36" s="3">
        <f t="shared" si="23"/>
      </c>
      <c r="CU36" s="2">
        <f t="shared" si="100"/>
      </c>
      <c r="CV36" s="6">
        <f t="shared" si="101"/>
      </c>
      <c r="CW36" s="3">
        <f t="shared" si="24"/>
      </c>
      <c r="CY36" s="2">
        <f t="shared" si="102"/>
      </c>
      <c r="CZ36" s="6">
        <f t="shared" si="103"/>
      </c>
      <c r="DA36" s="3">
        <f t="shared" si="25"/>
      </c>
      <c r="DC36" s="2">
        <f t="shared" si="104"/>
      </c>
      <c r="DD36" s="6">
        <f t="shared" si="105"/>
      </c>
      <c r="DE36" s="3">
        <f t="shared" si="26"/>
      </c>
      <c r="DG36" s="2">
        <f t="shared" si="106"/>
      </c>
      <c r="DH36" s="6">
        <f t="shared" si="107"/>
      </c>
      <c r="DI36" s="3">
        <f t="shared" si="27"/>
      </c>
      <c r="DK36" s="2">
        <f t="shared" si="108"/>
      </c>
      <c r="DL36" s="6">
        <f t="shared" si="109"/>
      </c>
      <c r="DM36" s="3">
        <f t="shared" si="28"/>
      </c>
      <c r="DO36" s="2">
        <f t="shared" si="110"/>
      </c>
      <c r="DP36" s="6">
        <f t="shared" si="111"/>
      </c>
      <c r="DQ36" s="3">
        <f t="shared" si="29"/>
      </c>
      <c r="DS36" s="2">
        <f t="shared" si="112"/>
      </c>
      <c r="DT36" s="6">
        <f t="shared" si="113"/>
      </c>
      <c r="DU36" s="3">
        <f t="shared" si="30"/>
      </c>
      <c r="DW36" s="2">
        <f t="shared" si="114"/>
      </c>
      <c r="DX36" s="6">
        <f t="shared" si="115"/>
      </c>
      <c r="DY36" s="3">
        <f t="shared" si="31"/>
      </c>
      <c r="EA36" s="2">
        <f t="shared" si="116"/>
      </c>
      <c r="EB36" s="6">
        <f t="shared" si="117"/>
      </c>
      <c r="EC36" s="3">
        <f t="shared" si="32"/>
      </c>
      <c r="EE36" s="2">
        <f t="shared" si="118"/>
      </c>
      <c r="EF36" s="6">
        <f t="shared" si="119"/>
      </c>
      <c r="EG36" s="3">
        <f t="shared" si="33"/>
      </c>
      <c r="EI36" s="2">
        <f t="shared" si="120"/>
      </c>
      <c r="EJ36" s="6">
        <f t="shared" si="121"/>
      </c>
      <c r="EK36" s="3">
        <f t="shared" si="34"/>
      </c>
      <c r="EM36" s="2">
        <f t="shared" si="122"/>
      </c>
      <c r="EN36" s="6">
        <f t="shared" si="123"/>
      </c>
      <c r="EO36" s="3">
        <f t="shared" si="35"/>
      </c>
      <c r="EQ36" s="2">
        <f t="shared" si="124"/>
      </c>
      <c r="ER36" s="6">
        <f t="shared" si="125"/>
      </c>
      <c r="ES36" s="3">
        <f t="shared" si="36"/>
      </c>
      <c r="EU36" s="2">
        <f t="shared" si="126"/>
      </c>
      <c r="EV36" s="6">
        <f t="shared" si="127"/>
      </c>
      <c r="EW36" s="3">
        <f t="shared" si="37"/>
      </c>
      <c r="EY36" s="2">
        <f t="shared" si="128"/>
      </c>
      <c r="EZ36" s="6">
        <f t="shared" si="129"/>
      </c>
      <c r="FA36" s="3">
        <f t="shared" si="38"/>
      </c>
      <c r="FC36" s="2">
        <f t="shared" si="130"/>
      </c>
      <c r="FD36" s="6">
        <f t="shared" si="131"/>
      </c>
      <c r="FE36" s="3">
        <f t="shared" si="39"/>
      </c>
      <c r="FG36" s="2">
        <f t="shared" si="132"/>
      </c>
      <c r="FH36" s="6">
        <f t="shared" si="133"/>
      </c>
      <c r="FI36" s="3">
        <f t="shared" si="40"/>
      </c>
      <c r="FK36" s="2">
        <f t="shared" si="134"/>
      </c>
      <c r="FL36" s="6">
        <f t="shared" si="135"/>
      </c>
      <c r="FM36" s="3">
        <f t="shared" si="41"/>
      </c>
      <c r="FO36" s="2">
        <f t="shared" si="136"/>
      </c>
      <c r="FP36" s="6">
        <f t="shared" si="137"/>
      </c>
      <c r="FQ36" s="3">
        <f t="shared" si="42"/>
      </c>
      <c r="FS36" s="2">
        <f t="shared" si="138"/>
      </c>
      <c r="FT36" s="6">
        <f t="shared" si="139"/>
      </c>
      <c r="FU36" s="3">
        <f t="shared" si="43"/>
      </c>
      <c r="FW36" s="2">
        <f t="shared" si="140"/>
      </c>
      <c r="FX36" s="6">
        <f t="shared" si="141"/>
      </c>
      <c r="FY36" s="3">
        <f t="shared" si="44"/>
      </c>
      <c r="GA36" s="2">
        <f t="shared" si="142"/>
      </c>
      <c r="GB36" s="6">
        <f t="shared" si="143"/>
      </c>
      <c r="GC36" s="3">
        <f t="shared" si="45"/>
      </c>
      <c r="GE36" s="2">
        <f t="shared" si="144"/>
      </c>
      <c r="GF36" s="6">
        <f t="shared" si="145"/>
      </c>
      <c r="GG36" s="3">
        <f t="shared" si="46"/>
      </c>
      <c r="GI36" s="2">
        <f t="shared" si="146"/>
      </c>
      <c r="GJ36" s="6">
        <f t="shared" si="147"/>
      </c>
      <c r="GK36" s="3">
        <f t="shared" si="47"/>
      </c>
      <c r="GM36" s="2">
        <f t="shared" si="148"/>
      </c>
      <c r="GN36" s="6">
        <f t="shared" si="149"/>
      </c>
      <c r="GO36" s="3">
        <f t="shared" si="48"/>
      </c>
      <c r="GQ36" s="2">
        <f t="shared" si="150"/>
      </c>
      <c r="GR36" s="6">
        <f t="shared" si="151"/>
      </c>
      <c r="GS36" s="3">
        <f t="shared" si="49"/>
      </c>
      <c r="GU36" s="2">
        <f t="shared" si="152"/>
      </c>
      <c r="GV36" s="6">
        <f t="shared" si="153"/>
      </c>
      <c r="GW36" s="3">
        <f t="shared" si="50"/>
      </c>
      <c r="GY36" s="2">
        <f t="shared" si="154"/>
      </c>
      <c r="GZ36" s="6">
        <f t="shared" si="155"/>
      </c>
      <c r="HA36" s="3">
        <f t="shared" si="51"/>
      </c>
    </row>
    <row r="37" spans="1:209" ht="12">
      <c r="A37" s="1">
        <f>DU62</f>
      </c>
      <c r="C37" s="2">
        <f t="shared" si="52"/>
      </c>
      <c r="D37" s="6">
        <f t="shared" si="53"/>
      </c>
      <c r="E37" s="3">
        <f t="shared" si="0"/>
      </c>
      <c r="G37" s="2">
        <f t="shared" si="54"/>
      </c>
      <c r="H37" s="6">
        <f t="shared" si="55"/>
      </c>
      <c r="I37" s="3">
        <f t="shared" si="1"/>
      </c>
      <c r="K37" s="2">
        <f t="shared" si="56"/>
      </c>
      <c r="L37" s="6">
        <f t="shared" si="57"/>
      </c>
      <c r="M37" s="3">
        <f t="shared" si="2"/>
      </c>
      <c r="O37" s="2">
        <f t="shared" si="58"/>
      </c>
      <c r="P37" s="6">
        <f t="shared" si="59"/>
      </c>
      <c r="Q37" s="3">
        <f t="shared" si="3"/>
      </c>
      <c r="S37" s="2">
        <f t="shared" si="60"/>
      </c>
      <c r="T37" s="6">
        <f t="shared" si="61"/>
      </c>
      <c r="U37" s="3">
        <f t="shared" si="4"/>
      </c>
      <c r="W37" s="2">
        <f t="shared" si="62"/>
      </c>
      <c r="X37" s="6">
        <f t="shared" si="63"/>
      </c>
      <c r="Y37" s="3">
        <f t="shared" si="5"/>
      </c>
      <c r="AA37" s="2">
        <f t="shared" si="64"/>
      </c>
      <c r="AB37" s="6">
        <f t="shared" si="65"/>
      </c>
      <c r="AC37" s="3">
        <f t="shared" si="6"/>
      </c>
      <c r="AE37" s="2">
        <f t="shared" si="66"/>
      </c>
      <c r="AF37" s="6">
        <f t="shared" si="67"/>
      </c>
      <c r="AG37" s="3">
        <f t="shared" si="7"/>
      </c>
      <c r="AI37" s="2">
        <f t="shared" si="68"/>
      </c>
      <c r="AJ37" s="6">
        <f t="shared" si="69"/>
      </c>
      <c r="AK37" s="3">
        <f t="shared" si="8"/>
      </c>
      <c r="AM37" s="2">
        <f t="shared" si="70"/>
      </c>
      <c r="AN37" s="6">
        <f t="shared" si="71"/>
      </c>
      <c r="AO37" s="3">
        <f t="shared" si="9"/>
      </c>
      <c r="AQ37" s="2">
        <f t="shared" si="72"/>
      </c>
      <c r="AR37" s="6">
        <f t="shared" si="73"/>
      </c>
      <c r="AS37" s="3">
        <f t="shared" si="10"/>
      </c>
      <c r="AU37" s="2">
        <f t="shared" si="74"/>
      </c>
      <c r="AV37" s="6">
        <f t="shared" si="75"/>
      </c>
      <c r="AW37" s="3">
        <f t="shared" si="11"/>
      </c>
      <c r="AY37" s="2">
        <f t="shared" si="76"/>
      </c>
      <c r="AZ37" s="6">
        <f t="shared" si="77"/>
      </c>
      <c r="BA37" s="3">
        <f t="shared" si="12"/>
      </c>
      <c r="BC37" s="2">
        <f t="shared" si="78"/>
      </c>
      <c r="BD37" s="6">
        <f t="shared" si="79"/>
      </c>
      <c r="BE37" s="3">
        <f t="shared" si="13"/>
      </c>
      <c r="BG37" s="2">
        <f t="shared" si="80"/>
      </c>
      <c r="BH37" s="6">
        <f t="shared" si="81"/>
      </c>
      <c r="BI37" s="3">
        <f t="shared" si="14"/>
      </c>
      <c r="BK37" s="2">
        <f t="shared" si="82"/>
      </c>
      <c r="BL37" s="6">
        <f t="shared" si="83"/>
      </c>
      <c r="BM37" s="3">
        <f t="shared" si="15"/>
      </c>
      <c r="BO37" s="2">
        <f t="shared" si="84"/>
      </c>
      <c r="BP37" s="6">
        <f t="shared" si="85"/>
      </c>
      <c r="BQ37" s="3">
        <f t="shared" si="16"/>
      </c>
      <c r="BS37" s="2">
        <f t="shared" si="86"/>
      </c>
      <c r="BT37" s="6">
        <f t="shared" si="87"/>
      </c>
      <c r="BU37" s="3">
        <f t="shared" si="17"/>
      </c>
      <c r="BW37" s="2">
        <f t="shared" si="88"/>
      </c>
      <c r="BX37" s="6">
        <f t="shared" si="89"/>
      </c>
      <c r="BY37" s="3">
        <f t="shared" si="18"/>
      </c>
      <c r="CA37" s="2">
        <f t="shared" si="90"/>
      </c>
      <c r="CB37" s="6">
        <f t="shared" si="91"/>
      </c>
      <c r="CC37" s="3">
        <f t="shared" si="19"/>
      </c>
      <c r="CE37" s="2">
        <f t="shared" si="92"/>
      </c>
      <c r="CF37" s="6">
        <f t="shared" si="93"/>
      </c>
      <c r="CG37" s="3">
        <f t="shared" si="20"/>
      </c>
      <c r="CI37" s="2">
        <f t="shared" si="94"/>
      </c>
      <c r="CJ37" s="6">
        <f t="shared" si="95"/>
      </c>
      <c r="CK37" s="3">
        <f t="shared" si="21"/>
      </c>
      <c r="CM37" s="2">
        <f t="shared" si="96"/>
      </c>
      <c r="CN37" s="6">
        <f t="shared" si="97"/>
      </c>
      <c r="CO37" s="3">
        <f t="shared" si="22"/>
      </c>
      <c r="CQ37" s="2">
        <f t="shared" si="98"/>
      </c>
      <c r="CR37" s="6">
        <f t="shared" si="99"/>
      </c>
      <c r="CS37" s="3">
        <f t="shared" si="23"/>
      </c>
      <c r="CU37" s="2">
        <f t="shared" si="100"/>
      </c>
      <c r="CV37" s="6">
        <f t="shared" si="101"/>
      </c>
      <c r="CW37" s="3">
        <f t="shared" si="24"/>
      </c>
      <c r="CY37" s="2">
        <f t="shared" si="102"/>
      </c>
      <c r="CZ37" s="6">
        <f t="shared" si="103"/>
      </c>
      <c r="DA37" s="3">
        <f t="shared" si="25"/>
      </c>
      <c r="DC37" s="2">
        <f t="shared" si="104"/>
      </c>
      <c r="DD37" s="6">
        <f t="shared" si="105"/>
      </c>
      <c r="DE37" s="3">
        <f t="shared" si="26"/>
      </c>
      <c r="DG37" s="2">
        <f t="shared" si="106"/>
      </c>
      <c r="DH37" s="6">
        <f t="shared" si="107"/>
      </c>
      <c r="DI37" s="3">
        <f t="shared" si="27"/>
      </c>
      <c r="DK37" s="2">
        <f t="shared" si="108"/>
      </c>
      <c r="DL37" s="6">
        <f t="shared" si="109"/>
      </c>
      <c r="DM37" s="3">
        <f t="shared" si="28"/>
      </c>
      <c r="DO37" s="2">
        <f t="shared" si="110"/>
      </c>
      <c r="DP37" s="6">
        <f t="shared" si="111"/>
      </c>
      <c r="DQ37" s="3">
        <f t="shared" si="29"/>
      </c>
      <c r="DS37" s="2">
        <f t="shared" si="112"/>
      </c>
      <c r="DT37" s="6">
        <f t="shared" si="113"/>
      </c>
      <c r="DU37" s="3">
        <f t="shared" si="30"/>
      </c>
      <c r="DW37" s="2">
        <f t="shared" si="114"/>
      </c>
      <c r="DX37" s="6">
        <f t="shared" si="115"/>
      </c>
      <c r="DY37" s="3">
        <f t="shared" si="31"/>
      </c>
      <c r="EA37" s="2">
        <f t="shared" si="116"/>
      </c>
      <c r="EB37" s="6">
        <f t="shared" si="117"/>
      </c>
      <c r="EC37" s="3">
        <f t="shared" si="32"/>
      </c>
      <c r="EE37" s="2">
        <f t="shared" si="118"/>
      </c>
      <c r="EF37" s="6">
        <f t="shared" si="119"/>
      </c>
      <c r="EG37" s="3">
        <f t="shared" si="33"/>
      </c>
      <c r="EI37" s="2">
        <f t="shared" si="120"/>
      </c>
      <c r="EJ37" s="6">
        <f t="shared" si="121"/>
      </c>
      <c r="EK37" s="3">
        <f t="shared" si="34"/>
      </c>
      <c r="EM37" s="2">
        <f t="shared" si="122"/>
      </c>
      <c r="EN37" s="6">
        <f t="shared" si="123"/>
      </c>
      <c r="EO37" s="3">
        <f t="shared" si="35"/>
      </c>
      <c r="EQ37" s="2">
        <f t="shared" si="124"/>
      </c>
      <c r="ER37" s="6">
        <f t="shared" si="125"/>
      </c>
      <c r="ES37" s="3">
        <f t="shared" si="36"/>
      </c>
      <c r="EU37" s="2">
        <f t="shared" si="126"/>
      </c>
      <c r="EV37" s="6">
        <f t="shared" si="127"/>
      </c>
      <c r="EW37" s="3">
        <f t="shared" si="37"/>
      </c>
      <c r="EY37" s="2">
        <f t="shared" si="128"/>
      </c>
      <c r="EZ37" s="6">
        <f t="shared" si="129"/>
      </c>
      <c r="FA37" s="3">
        <f t="shared" si="38"/>
      </c>
      <c r="FC37" s="2">
        <f t="shared" si="130"/>
      </c>
      <c r="FD37" s="6">
        <f t="shared" si="131"/>
      </c>
      <c r="FE37" s="3">
        <f t="shared" si="39"/>
      </c>
      <c r="FG37" s="2">
        <f t="shared" si="132"/>
      </c>
      <c r="FH37" s="6">
        <f t="shared" si="133"/>
      </c>
      <c r="FI37" s="3">
        <f t="shared" si="40"/>
      </c>
      <c r="FK37" s="2">
        <f t="shared" si="134"/>
      </c>
      <c r="FL37" s="6">
        <f t="shared" si="135"/>
      </c>
      <c r="FM37" s="3">
        <f t="shared" si="41"/>
      </c>
      <c r="FO37" s="2">
        <f t="shared" si="136"/>
      </c>
      <c r="FP37" s="6">
        <f t="shared" si="137"/>
      </c>
      <c r="FQ37" s="3">
        <f t="shared" si="42"/>
      </c>
      <c r="FS37" s="2">
        <f t="shared" si="138"/>
      </c>
      <c r="FT37" s="6">
        <f t="shared" si="139"/>
      </c>
      <c r="FU37" s="3">
        <f t="shared" si="43"/>
      </c>
      <c r="FW37" s="2">
        <f t="shared" si="140"/>
      </c>
      <c r="FX37" s="6">
        <f t="shared" si="141"/>
      </c>
      <c r="FY37" s="3">
        <f t="shared" si="44"/>
      </c>
      <c r="GA37" s="2">
        <f t="shared" si="142"/>
      </c>
      <c r="GB37" s="6">
        <f t="shared" si="143"/>
      </c>
      <c r="GC37" s="3">
        <f t="shared" si="45"/>
      </c>
      <c r="GE37" s="2">
        <f t="shared" si="144"/>
      </c>
      <c r="GF37" s="6">
        <f t="shared" si="145"/>
      </c>
      <c r="GG37" s="3">
        <f t="shared" si="46"/>
      </c>
      <c r="GI37" s="2">
        <f t="shared" si="146"/>
      </c>
      <c r="GJ37" s="6">
        <f t="shared" si="147"/>
      </c>
      <c r="GK37" s="3">
        <f t="shared" si="47"/>
      </c>
      <c r="GM37" s="2">
        <f t="shared" si="148"/>
      </c>
      <c r="GN37" s="6">
        <f t="shared" si="149"/>
      </c>
      <c r="GO37" s="3">
        <f t="shared" si="48"/>
      </c>
      <c r="GQ37" s="2">
        <f t="shared" si="150"/>
      </c>
      <c r="GR37" s="6">
        <f t="shared" si="151"/>
      </c>
      <c r="GS37" s="3">
        <f t="shared" si="49"/>
      </c>
      <c r="GU37" s="2">
        <f t="shared" si="152"/>
      </c>
      <c r="GV37" s="6">
        <f t="shared" si="153"/>
      </c>
      <c r="GW37" s="3">
        <f t="shared" si="50"/>
      </c>
      <c r="GY37" s="2">
        <f t="shared" si="154"/>
      </c>
      <c r="GZ37" s="6">
        <f t="shared" si="155"/>
      </c>
      <c r="HA37" s="3">
        <f t="shared" si="51"/>
      </c>
    </row>
    <row r="38" spans="1:209" ht="12">
      <c r="A38" s="1">
        <f>DY62</f>
      </c>
      <c r="C38" s="2">
        <f t="shared" si="52"/>
      </c>
      <c r="D38" s="6">
        <f t="shared" si="53"/>
      </c>
      <c r="E38" s="3">
        <f t="shared" si="0"/>
      </c>
      <c r="G38" s="2">
        <f t="shared" si="54"/>
      </c>
      <c r="H38" s="6">
        <f t="shared" si="55"/>
      </c>
      <c r="I38" s="3">
        <f t="shared" si="1"/>
      </c>
      <c r="K38" s="2">
        <f t="shared" si="56"/>
      </c>
      <c r="L38" s="6">
        <f t="shared" si="57"/>
      </c>
      <c r="M38" s="3">
        <f t="shared" si="2"/>
      </c>
      <c r="O38" s="2">
        <f t="shared" si="58"/>
      </c>
      <c r="P38" s="6">
        <f t="shared" si="59"/>
      </c>
      <c r="Q38" s="3">
        <f t="shared" si="3"/>
      </c>
      <c r="S38" s="2">
        <f t="shared" si="60"/>
      </c>
      <c r="T38" s="6">
        <f t="shared" si="61"/>
      </c>
      <c r="U38" s="3">
        <f t="shared" si="4"/>
      </c>
      <c r="W38" s="2">
        <f t="shared" si="62"/>
      </c>
      <c r="X38" s="6">
        <f t="shared" si="63"/>
      </c>
      <c r="Y38" s="3">
        <f t="shared" si="5"/>
      </c>
      <c r="AA38" s="2">
        <f t="shared" si="64"/>
      </c>
      <c r="AB38" s="6">
        <f t="shared" si="65"/>
      </c>
      <c r="AC38" s="3">
        <f t="shared" si="6"/>
      </c>
      <c r="AE38" s="2">
        <f t="shared" si="66"/>
      </c>
      <c r="AF38" s="6">
        <f t="shared" si="67"/>
      </c>
      <c r="AG38" s="3">
        <f t="shared" si="7"/>
      </c>
      <c r="AI38" s="2">
        <f t="shared" si="68"/>
      </c>
      <c r="AJ38" s="6">
        <f t="shared" si="69"/>
      </c>
      <c r="AK38" s="3">
        <f t="shared" si="8"/>
      </c>
      <c r="AM38" s="2">
        <f t="shared" si="70"/>
      </c>
      <c r="AN38" s="6">
        <f t="shared" si="71"/>
      </c>
      <c r="AO38" s="3">
        <f t="shared" si="9"/>
      </c>
      <c r="AQ38" s="2">
        <f t="shared" si="72"/>
      </c>
      <c r="AR38" s="6">
        <f t="shared" si="73"/>
      </c>
      <c r="AS38" s="3">
        <f t="shared" si="10"/>
      </c>
      <c r="AU38" s="2">
        <f t="shared" si="74"/>
      </c>
      <c r="AV38" s="6">
        <f t="shared" si="75"/>
      </c>
      <c r="AW38" s="3">
        <f t="shared" si="11"/>
      </c>
      <c r="AY38" s="2">
        <f t="shared" si="76"/>
      </c>
      <c r="AZ38" s="6">
        <f t="shared" si="77"/>
      </c>
      <c r="BA38" s="3">
        <f t="shared" si="12"/>
      </c>
      <c r="BC38" s="2">
        <f t="shared" si="78"/>
      </c>
      <c r="BD38" s="6">
        <f t="shared" si="79"/>
      </c>
      <c r="BE38" s="3">
        <f t="shared" si="13"/>
      </c>
      <c r="BG38" s="2">
        <f t="shared" si="80"/>
      </c>
      <c r="BH38" s="6">
        <f t="shared" si="81"/>
      </c>
      <c r="BI38" s="3">
        <f t="shared" si="14"/>
      </c>
      <c r="BK38" s="2">
        <f t="shared" si="82"/>
      </c>
      <c r="BL38" s="6">
        <f t="shared" si="83"/>
      </c>
      <c r="BM38" s="3">
        <f t="shared" si="15"/>
      </c>
      <c r="BO38" s="2">
        <f t="shared" si="84"/>
      </c>
      <c r="BP38" s="6">
        <f t="shared" si="85"/>
      </c>
      <c r="BQ38" s="3">
        <f t="shared" si="16"/>
      </c>
      <c r="BS38" s="2">
        <f t="shared" si="86"/>
      </c>
      <c r="BT38" s="6">
        <f t="shared" si="87"/>
      </c>
      <c r="BU38" s="3">
        <f t="shared" si="17"/>
      </c>
      <c r="BW38" s="2">
        <f t="shared" si="88"/>
      </c>
      <c r="BX38" s="6">
        <f t="shared" si="89"/>
      </c>
      <c r="BY38" s="3">
        <f t="shared" si="18"/>
      </c>
      <c r="CA38" s="2">
        <f t="shared" si="90"/>
      </c>
      <c r="CB38" s="6">
        <f t="shared" si="91"/>
      </c>
      <c r="CC38" s="3">
        <f t="shared" si="19"/>
      </c>
      <c r="CE38" s="2">
        <f t="shared" si="92"/>
      </c>
      <c r="CF38" s="6">
        <f t="shared" si="93"/>
      </c>
      <c r="CG38" s="3">
        <f t="shared" si="20"/>
      </c>
      <c r="CI38" s="2">
        <f t="shared" si="94"/>
      </c>
      <c r="CJ38" s="6">
        <f t="shared" si="95"/>
      </c>
      <c r="CK38" s="3">
        <f t="shared" si="21"/>
      </c>
      <c r="CM38" s="2">
        <f t="shared" si="96"/>
      </c>
      <c r="CN38" s="6">
        <f t="shared" si="97"/>
      </c>
      <c r="CO38" s="3">
        <f t="shared" si="22"/>
      </c>
      <c r="CQ38" s="2">
        <f t="shared" si="98"/>
      </c>
      <c r="CR38" s="6">
        <f t="shared" si="99"/>
      </c>
      <c r="CS38" s="3">
        <f t="shared" si="23"/>
      </c>
      <c r="CU38" s="2">
        <f t="shared" si="100"/>
      </c>
      <c r="CV38" s="6">
        <f t="shared" si="101"/>
      </c>
      <c r="CW38" s="3">
        <f t="shared" si="24"/>
      </c>
      <c r="CY38" s="2">
        <f t="shared" si="102"/>
      </c>
      <c r="CZ38" s="6">
        <f t="shared" si="103"/>
      </c>
      <c r="DA38" s="3">
        <f t="shared" si="25"/>
      </c>
      <c r="DC38" s="2">
        <f t="shared" si="104"/>
      </c>
      <c r="DD38" s="6">
        <f t="shared" si="105"/>
      </c>
      <c r="DE38" s="3">
        <f t="shared" si="26"/>
      </c>
      <c r="DG38" s="2">
        <f t="shared" si="106"/>
      </c>
      <c r="DH38" s="6">
        <f t="shared" si="107"/>
      </c>
      <c r="DI38" s="3">
        <f t="shared" si="27"/>
      </c>
      <c r="DK38" s="2">
        <f t="shared" si="108"/>
      </c>
      <c r="DL38" s="6">
        <f t="shared" si="109"/>
      </c>
      <c r="DM38" s="3">
        <f t="shared" si="28"/>
      </c>
      <c r="DO38" s="2">
        <f t="shared" si="110"/>
      </c>
      <c r="DP38" s="6">
        <f t="shared" si="111"/>
      </c>
      <c r="DQ38" s="3">
        <f t="shared" si="29"/>
      </c>
      <c r="DS38" s="2">
        <f t="shared" si="112"/>
      </c>
      <c r="DT38" s="6">
        <f t="shared" si="113"/>
      </c>
      <c r="DU38" s="3">
        <f t="shared" si="30"/>
      </c>
      <c r="DW38" s="2">
        <f t="shared" si="114"/>
      </c>
      <c r="DX38" s="6">
        <f t="shared" si="115"/>
      </c>
      <c r="DY38" s="3">
        <f t="shared" si="31"/>
      </c>
      <c r="EA38" s="2">
        <f t="shared" si="116"/>
      </c>
      <c r="EB38" s="6">
        <f t="shared" si="117"/>
      </c>
      <c r="EC38" s="3">
        <f t="shared" si="32"/>
      </c>
      <c r="EE38" s="2">
        <f t="shared" si="118"/>
      </c>
      <c r="EF38" s="6">
        <f t="shared" si="119"/>
      </c>
      <c r="EG38" s="3">
        <f t="shared" si="33"/>
      </c>
      <c r="EI38" s="2">
        <f t="shared" si="120"/>
      </c>
      <c r="EJ38" s="6">
        <f t="shared" si="121"/>
      </c>
      <c r="EK38" s="3">
        <f t="shared" si="34"/>
      </c>
      <c r="EM38" s="2">
        <f t="shared" si="122"/>
      </c>
      <c r="EN38" s="6">
        <f t="shared" si="123"/>
      </c>
      <c r="EO38" s="3">
        <f t="shared" si="35"/>
      </c>
      <c r="EQ38" s="2">
        <f t="shared" si="124"/>
      </c>
      <c r="ER38" s="6">
        <f t="shared" si="125"/>
      </c>
      <c r="ES38" s="3">
        <f t="shared" si="36"/>
      </c>
      <c r="EU38" s="2">
        <f t="shared" si="126"/>
      </c>
      <c r="EV38" s="6">
        <f t="shared" si="127"/>
      </c>
      <c r="EW38" s="3">
        <f t="shared" si="37"/>
      </c>
      <c r="EY38" s="2">
        <f t="shared" si="128"/>
      </c>
      <c r="EZ38" s="6">
        <f t="shared" si="129"/>
      </c>
      <c r="FA38" s="3">
        <f t="shared" si="38"/>
      </c>
      <c r="FC38" s="2">
        <f t="shared" si="130"/>
      </c>
      <c r="FD38" s="6">
        <f t="shared" si="131"/>
      </c>
      <c r="FE38" s="3">
        <f t="shared" si="39"/>
      </c>
      <c r="FG38" s="2">
        <f t="shared" si="132"/>
      </c>
      <c r="FH38" s="6">
        <f t="shared" si="133"/>
      </c>
      <c r="FI38" s="3">
        <f t="shared" si="40"/>
      </c>
      <c r="FK38" s="2">
        <f t="shared" si="134"/>
      </c>
      <c r="FL38" s="6">
        <f t="shared" si="135"/>
      </c>
      <c r="FM38" s="3">
        <f t="shared" si="41"/>
      </c>
      <c r="FO38" s="2">
        <f t="shared" si="136"/>
      </c>
      <c r="FP38" s="6">
        <f t="shared" si="137"/>
      </c>
      <c r="FQ38" s="3">
        <f t="shared" si="42"/>
      </c>
      <c r="FS38" s="2">
        <f t="shared" si="138"/>
      </c>
      <c r="FT38" s="6">
        <f t="shared" si="139"/>
      </c>
      <c r="FU38" s="3">
        <f t="shared" si="43"/>
      </c>
      <c r="FW38" s="2">
        <f t="shared" si="140"/>
      </c>
      <c r="FX38" s="6">
        <f t="shared" si="141"/>
      </c>
      <c r="FY38" s="3">
        <f t="shared" si="44"/>
      </c>
      <c r="GA38" s="2">
        <f t="shared" si="142"/>
      </c>
      <c r="GB38" s="6">
        <f t="shared" si="143"/>
      </c>
      <c r="GC38" s="3">
        <f t="shared" si="45"/>
      </c>
      <c r="GE38" s="2">
        <f t="shared" si="144"/>
      </c>
      <c r="GF38" s="6">
        <f t="shared" si="145"/>
      </c>
      <c r="GG38" s="3">
        <f t="shared" si="46"/>
      </c>
      <c r="GI38" s="2">
        <f t="shared" si="146"/>
      </c>
      <c r="GJ38" s="6">
        <f t="shared" si="147"/>
      </c>
      <c r="GK38" s="3">
        <f t="shared" si="47"/>
      </c>
      <c r="GM38" s="2">
        <f t="shared" si="148"/>
      </c>
      <c r="GN38" s="6">
        <f t="shared" si="149"/>
      </c>
      <c r="GO38" s="3">
        <f t="shared" si="48"/>
      </c>
      <c r="GQ38" s="2">
        <f t="shared" si="150"/>
      </c>
      <c r="GR38" s="6">
        <f t="shared" si="151"/>
      </c>
      <c r="GS38" s="3">
        <f t="shared" si="49"/>
      </c>
      <c r="GU38" s="2">
        <f t="shared" si="152"/>
      </c>
      <c r="GV38" s="6">
        <f t="shared" si="153"/>
      </c>
      <c r="GW38" s="3">
        <f t="shared" si="50"/>
      </c>
      <c r="GY38" s="2">
        <f t="shared" si="154"/>
      </c>
      <c r="GZ38" s="6">
        <f t="shared" si="155"/>
      </c>
      <c r="HA38" s="3">
        <f t="shared" si="51"/>
      </c>
    </row>
    <row r="39" spans="1:209" ht="12">
      <c r="A39" s="1">
        <f>EC62</f>
      </c>
      <c r="C39" s="2">
        <f t="shared" si="52"/>
      </c>
      <c r="D39" s="6">
        <f t="shared" si="53"/>
      </c>
      <c r="E39" s="3">
        <f t="shared" si="0"/>
      </c>
      <c r="G39" s="2">
        <f t="shared" si="54"/>
      </c>
      <c r="H39" s="6">
        <f t="shared" si="55"/>
      </c>
      <c r="I39" s="3">
        <f t="shared" si="1"/>
      </c>
      <c r="K39" s="2">
        <f t="shared" si="56"/>
      </c>
      <c r="L39" s="6">
        <f t="shared" si="57"/>
      </c>
      <c r="M39" s="3">
        <f t="shared" si="2"/>
      </c>
      <c r="O39" s="2">
        <f t="shared" si="58"/>
      </c>
      <c r="P39" s="6">
        <f t="shared" si="59"/>
      </c>
      <c r="Q39" s="3">
        <f t="shared" si="3"/>
      </c>
      <c r="S39" s="2">
        <f t="shared" si="60"/>
      </c>
      <c r="T39" s="6">
        <f t="shared" si="61"/>
      </c>
      <c r="U39" s="3">
        <f t="shared" si="4"/>
      </c>
      <c r="W39" s="2">
        <f t="shared" si="62"/>
      </c>
      <c r="X39" s="6">
        <f t="shared" si="63"/>
      </c>
      <c r="Y39" s="3">
        <f t="shared" si="5"/>
      </c>
      <c r="AA39" s="2">
        <f t="shared" si="64"/>
      </c>
      <c r="AB39" s="6">
        <f t="shared" si="65"/>
      </c>
      <c r="AC39" s="3">
        <f t="shared" si="6"/>
      </c>
      <c r="AE39" s="2">
        <f t="shared" si="66"/>
      </c>
      <c r="AF39" s="6">
        <f t="shared" si="67"/>
      </c>
      <c r="AG39" s="3">
        <f t="shared" si="7"/>
      </c>
      <c r="AI39" s="2">
        <f t="shared" si="68"/>
      </c>
      <c r="AJ39" s="6">
        <f t="shared" si="69"/>
      </c>
      <c r="AK39" s="3">
        <f t="shared" si="8"/>
      </c>
      <c r="AM39" s="2">
        <f t="shared" si="70"/>
      </c>
      <c r="AN39" s="6">
        <f t="shared" si="71"/>
      </c>
      <c r="AO39" s="3">
        <f t="shared" si="9"/>
      </c>
      <c r="AQ39" s="2">
        <f t="shared" si="72"/>
      </c>
      <c r="AR39" s="6">
        <f t="shared" si="73"/>
      </c>
      <c r="AS39" s="3">
        <f t="shared" si="10"/>
      </c>
      <c r="AU39" s="2">
        <f t="shared" si="74"/>
      </c>
      <c r="AV39" s="6">
        <f t="shared" si="75"/>
      </c>
      <c r="AW39" s="3">
        <f t="shared" si="11"/>
      </c>
      <c r="AY39" s="2">
        <f t="shared" si="76"/>
      </c>
      <c r="AZ39" s="6">
        <f t="shared" si="77"/>
      </c>
      <c r="BA39" s="3">
        <f t="shared" si="12"/>
      </c>
      <c r="BC39" s="2">
        <f t="shared" si="78"/>
      </c>
      <c r="BD39" s="6">
        <f t="shared" si="79"/>
      </c>
      <c r="BE39" s="3">
        <f t="shared" si="13"/>
      </c>
      <c r="BG39" s="2">
        <f t="shared" si="80"/>
      </c>
      <c r="BH39" s="6">
        <f t="shared" si="81"/>
      </c>
      <c r="BI39" s="3">
        <f t="shared" si="14"/>
      </c>
      <c r="BK39" s="2">
        <f t="shared" si="82"/>
      </c>
      <c r="BL39" s="6">
        <f t="shared" si="83"/>
      </c>
      <c r="BM39" s="3">
        <f t="shared" si="15"/>
      </c>
      <c r="BO39" s="2">
        <f t="shared" si="84"/>
      </c>
      <c r="BP39" s="6">
        <f t="shared" si="85"/>
      </c>
      <c r="BQ39" s="3">
        <f t="shared" si="16"/>
      </c>
      <c r="BS39" s="2">
        <f t="shared" si="86"/>
      </c>
      <c r="BT39" s="6">
        <f t="shared" si="87"/>
      </c>
      <c r="BU39" s="3">
        <f t="shared" si="17"/>
      </c>
      <c r="BW39" s="2">
        <f t="shared" si="88"/>
      </c>
      <c r="BX39" s="6">
        <f t="shared" si="89"/>
      </c>
      <c r="BY39" s="3">
        <f t="shared" si="18"/>
      </c>
      <c r="CA39" s="2">
        <f t="shared" si="90"/>
      </c>
      <c r="CB39" s="6">
        <f t="shared" si="91"/>
      </c>
      <c r="CC39" s="3">
        <f t="shared" si="19"/>
      </c>
      <c r="CE39" s="2">
        <f t="shared" si="92"/>
      </c>
      <c r="CF39" s="6">
        <f t="shared" si="93"/>
      </c>
      <c r="CG39" s="3">
        <f t="shared" si="20"/>
      </c>
      <c r="CI39" s="2">
        <f t="shared" si="94"/>
      </c>
      <c r="CJ39" s="6">
        <f t="shared" si="95"/>
      </c>
      <c r="CK39" s="3">
        <f t="shared" si="21"/>
      </c>
      <c r="CM39" s="2">
        <f t="shared" si="96"/>
      </c>
      <c r="CN39" s="6">
        <f t="shared" si="97"/>
      </c>
      <c r="CO39" s="3">
        <f t="shared" si="22"/>
      </c>
      <c r="CQ39" s="2">
        <f t="shared" si="98"/>
      </c>
      <c r="CR39" s="6">
        <f t="shared" si="99"/>
      </c>
      <c r="CS39" s="3">
        <f t="shared" si="23"/>
      </c>
      <c r="CU39" s="2">
        <f t="shared" si="100"/>
      </c>
      <c r="CV39" s="6">
        <f t="shared" si="101"/>
      </c>
      <c r="CW39" s="3">
        <f t="shared" si="24"/>
      </c>
      <c r="CY39" s="2">
        <f t="shared" si="102"/>
      </c>
      <c r="CZ39" s="6">
        <f t="shared" si="103"/>
      </c>
      <c r="DA39" s="3">
        <f t="shared" si="25"/>
      </c>
      <c r="DC39" s="2">
        <f t="shared" si="104"/>
      </c>
      <c r="DD39" s="6">
        <f t="shared" si="105"/>
      </c>
      <c r="DE39" s="3">
        <f t="shared" si="26"/>
      </c>
      <c r="DG39" s="2">
        <f t="shared" si="106"/>
      </c>
      <c r="DH39" s="6">
        <f t="shared" si="107"/>
      </c>
      <c r="DI39" s="3">
        <f t="shared" si="27"/>
      </c>
      <c r="DK39" s="2">
        <f t="shared" si="108"/>
      </c>
      <c r="DL39" s="6">
        <f t="shared" si="109"/>
      </c>
      <c r="DM39" s="3">
        <f t="shared" si="28"/>
      </c>
      <c r="DO39" s="2">
        <f t="shared" si="110"/>
      </c>
      <c r="DP39" s="6">
        <f t="shared" si="111"/>
      </c>
      <c r="DQ39" s="3">
        <f t="shared" si="29"/>
      </c>
      <c r="DS39" s="2">
        <f t="shared" si="112"/>
      </c>
      <c r="DT39" s="6">
        <f t="shared" si="113"/>
      </c>
      <c r="DU39" s="3">
        <f t="shared" si="30"/>
      </c>
      <c r="DW39" s="2">
        <f t="shared" si="114"/>
      </c>
      <c r="DX39" s="6">
        <f t="shared" si="115"/>
      </c>
      <c r="DY39" s="3">
        <f t="shared" si="31"/>
      </c>
      <c r="EA39" s="2">
        <f t="shared" si="116"/>
      </c>
      <c r="EB39" s="6">
        <f t="shared" si="117"/>
      </c>
      <c r="EC39" s="3">
        <f t="shared" si="32"/>
      </c>
      <c r="EE39" s="2">
        <f t="shared" si="118"/>
      </c>
      <c r="EF39" s="6">
        <f t="shared" si="119"/>
      </c>
      <c r="EG39" s="3">
        <f t="shared" si="33"/>
      </c>
      <c r="EI39" s="2">
        <f t="shared" si="120"/>
      </c>
      <c r="EJ39" s="6">
        <f t="shared" si="121"/>
      </c>
      <c r="EK39" s="3">
        <f t="shared" si="34"/>
      </c>
      <c r="EM39" s="2">
        <f t="shared" si="122"/>
      </c>
      <c r="EN39" s="6">
        <f t="shared" si="123"/>
      </c>
      <c r="EO39" s="3">
        <f t="shared" si="35"/>
      </c>
      <c r="EQ39" s="2">
        <f t="shared" si="124"/>
      </c>
      <c r="ER39" s="6">
        <f t="shared" si="125"/>
      </c>
      <c r="ES39" s="3">
        <f t="shared" si="36"/>
      </c>
      <c r="EU39" s="2">
        <f t="shared" si="126"/>
      </c>
      <c r="EV39" s="6">
        <f t="shared" si="127"/>
      </c>
      <c r="EW39" s="3">
        <f t="shared" si="37"/>
      </c>
      <c r="EY39" s="2">
        <f t="shared" si="128"/>
      </c>
      <c r="EZ39" s="6">
        <f t="shared" si="129"/>
      </c>
      <c r="FA39" s="3">
        <f t="shared" si="38"/>
      </c>
      <c r="FC39" s="2">
        <f t="shared" si="130"/>
      </c>
      <c r="FD39" s="6">
        <f t="shared" si="131"/>
      </c>
      <c r="FE39" s="3">
        <f t="shared" si="39"/>
      </c>
      <c r="FG39" s="2">
        <f t="shared" si="132"/>
      </c>
      <c r="FH39" s="6">
        <f t="shared" si="133"/>
      </c>
      <c r="FI39" s="3">
        <f t="shared" si="40"/>
      </c>
      <c r="FK39" s="2">
        <f t="shared" si="134"/>
      </c>
      <c r="FL39" s="6">
        <f t="shared" si="135"/>
      </c>
      <c r="FM39" s="3">
        <f t="shared" si="41"/>
      </c>
      <c r="FO39" s="2">
        <f t="shared" si="136"/>
      </c>
      <c r="FP39" s="6">
        <f t="shared" si="137"/>
      </c>
      <c r="FQ39" s="3">
        <f t="shared" si="42"/>
      </c>
      <c r="FS39" s="2">
        <f t="shared" si="138"/>
      </c>
      <c r="FT39" s="6">
        <f t="shared" si="139"/>
      </c>
      <c r="FU39" s="3">
        <f t="shared" si="43"/>
      </c>
      <c r="FW39" s="2">
        <f t="shared" si="140"/>
      </c>
      <c r="FX39" s="6">
        <f t="shared" si="141"/>
      </c>
      <c r="FY39" s="3">
        <f t="shared" si="44"/>
      </c>
      <c r="GA39" s="2">
        <f t="shared" si="142"/>
      </c>
      <c r="GB39" s="6">
        <f t="shared" si="143"/>
      </c>
      <c r="GC39" s="3">
        <f t="shared" si="45"/>
      </c>
      <c r="GE39" s="2">
        <f t="shared" si="144"/>
      </c>
      <c r="GF39" s="6">
        <f t="shared" si="145"/>
      </c>
      <c r="GG39" s="3">
        <f t="shared" si="46"/>
      </c>
      <c r="GI39" s="2">
        <f t="shared" si="146"/>
      </c>
      <c r="GJ39" s="6">
        <f t="shared" si="147"/>
      </c>
      <c r="GK39" s="3">
        <f t="shared" si="47"/>
      </c>
      <c r="GM39" s="2">
        <f t="shared" si="148"/>
      </c>
      <c r="GN39" s="6">
        <f t="shared" si="149"/>
      </c>
      <c r="GO39" s="3">
        <f t="shared" si="48"/>
      </c>
      <c r="GQ39" s="2">
        <f t="shared" si="150"/>
      </c>
      <c r="GR39" s="6">
        <f t="shared" si="151"/>
      </c>
      <c r="GS39" s="3">
        <f t="shared" si="49"/>
      </c>
      <c r="GU39" s="2">
        <f t="shared" si="152"/>
      </c>
      <c r="GV39" s="6">
        <f t="shared" si="153"/>
      </c>
      <c r="GW39" s="3">
        <f t="shared" si="50"/>
      </c>
      <c r="GY39" s="2">
        <f t="shared" si="154"/>
      </c>
      <c r="GZ39" s="6">
        <f t="shared" si="155"/>
      </c>
      <c r="HA39" s="3">
        <f t="shared" si="51"/>
      </c>
    </row>
    <row r="40" spans="1:209" ht="12">
      <c r="A40" s="1">
        <f>EG62</f>
      </c>
      <c r="C40" s="2">
        <f t="shared" si="52"/>
      </c>
      <c r="D40" s="6">
        <f t="shared" si="53"/>
      </c>
      <c r="E40" s="3">
        <f t="shared" si="0"/>
      </c>
      <c r="G40" s="2">
        <f t="shared" si="54"/>
      </c>
      <c r="H40" s="6">
        <f t="shared" si="55"/>
      </c>
      <c r="I40" s="3">
        <f t="shared" si="1"/>
      </c>
      <c r="K40" s="2">
        <f t="shared" si="56"/>
      </c>
      <c r="L40" s="6">
        <f t="shared" si="57"/>
      </c>
      <c r="M40" s="3">
        <f t="shared" si="2"/>
      </c>
      <c r="O40" s="2">
        <f t="shared" si="58"/>
      </c>
      <c r="P40" s="6">
        <f t="shared" si="59"/>
      </c>
      <c r="Q40" s="3">
        <f t="shared" si="3"/>
      </c>
      <c r="S40" s="2">
        <f t="shared" si="60"/>
      </c>
      <c r="T40" s="6">
        <f t="shared" si="61"/>
      </c>
      <c r="U40" s="3">
        <f t="shared" si="4"/>
      </c>
      <c r="W40" s="2">
        <f t="shared" si="62"/>
      </c>
      <c r="X40" s="6">
        <f t="shared" si="63"/>
      </c>
      <c r="Y40" s="3">
        <f t="shared" si="5"/>
      </c>
      <c r="AA40" s="2">
        <f t="shared" si="64"/>
      </c>
      <c r="AB40" s="6">
        <f t="shared" si="65"/>
      </c>
      <c r="AC40" s="3">
        <f t="shared" si="6"/>
      </c>
      <c r="AE40" s="2">
        <f t="shared" si="66"/>
      </c>
      <c r="AF40" s="6">
        <f t="shared" si="67"/>
      </c>
      <c r="AG40" s="3">
        <f t="shared" si="7"/>
      </c>
      <c r="AI40" s="2">
        <f t="shared" si="68"/>
      </c>
      <c r="AJ40" s="6">
        <f t="shared" si="69"/>
      </c>
      <c r="AK40" s="3">
        <f t="shared" si="8"/>
      </c>
      <c r="AM40" s="2">
        <f t="shared" si="70"/>
      </c>
      <c r="AN40" s="6">
        <f t="shared" si="71"/>
      </c>
      <c r="AO40" s="3">
        <f t="shared" si="9"/>
      </c>
      <c r="AQ40" s="2">
        <f t="shared" si="72"/>
      </c>
      <c r="AR40" s="6">
        <f t="shared" si="73"/>
      </c>
      <c r="AS40" s="3">
        <f t="shared" si="10"/>
      </c>
      <c r="AU40" s="2">
        <f t="shared" si="74"/>
      </c>
      <c r="AV40" s="6">
        <f t="shared" si="75"/>
      </c>
      <c r="AW40" s="3">
        <f t="shared" si="11"/>
      </c>
      <c r="AY40" s="2">
        <f t="shared" si="76"/>
      </c>
      <c r="AZ40" s="6">
        <f t="shared" si="77"/>
      </c>
      <c r="BA40" s="3">
        <f t="shared" si="12"/>
      </c>
      <c r="BC40" s="2">
        <f t="shared" si="78"/>
      </c>
      <c r="BD40" s="6">
        <f t="shared" si="79"/>
      </c>
      <c r="BE40" s="3">
        <f t="shared" si="13"/>
      </c>
      <c r="BG40" s="2">
        <f t="shared" si="80"/>
      </c>
      <c r="BH40" s="6">
        <f t="shared" si="81"/>
      </c>
      <c r="BI40" s="3">
        <f t="shared" si="14"/>
      </c>
      <c r="BK40" s="2">
        <f t="shared" si="82"/>
      </c>
      <c r="BL40" s="6">
        <f t="shared" si="83"/>
      </c>
      <c r="BM40" s="3">
        <f t="shared" si="15"/>
      </c>
      <c r="BO40" s="2">
        <f t="shared" si="84"/>
      </c>
      <c r="BP40" s="6">
        <f t="shared" si="85"/>
      </c>
      <c r="BQ40" s="3">
        <f t="shared" si="16"/>
      </c>
      <c r="BS40" s="2">
        <f t="shared" si="86"/>
      </c>
      <c r="BT40" s="6">
        <f t="shared" si="87"/>
      </c>
      <c r="BU40" s="3">
        <f t="shared" si="17"/>
      </c>
      <c r="BW40" s="2">
        <f t="shared" si="88"/>
      </c>
      <c r="BX40" s="6">
        <f t="shared" si="89"/>
      </c>
      <c r="BY40" s="3">
        <f t="shared" si="18"/>
      </c>
      <c r="CA40" s="2">
        <f t="shared" si="90"/>
      </c>
      <c r="CB40" s="6">
        <f t="shared" si="91"/>
      </c>
      <c r="CC40" s="3">
        <f t="shared" si="19"/>
      </c>
      <c r="CE40" s="2">
        <f t="shared" si="92"/>
      </c>
      <c r="CF40" s="6">
        <f t="shared" si="93"/>
      </c>
      <c r="CG40" s="3">
        <f t="shared" si="20"/>
      </c>
      <c r="CI40" s="2">
        <f t="shared" si="94"/>
      </c>
      <c r="CJ40" s="6">
        <f t="shared" si="95"/>
      </c>
      <c r="CK40" s="3">
        <f t="shared" si="21"/>
      </c>
      <c r="CM40" s="2">
        <f t="shared" si="96"/>
      </c>
      <c r="CN40" s="6">
        <f t="shared" si="97"/>
      </c>
      <c r="CO40" s="3">
        <f t="shared" si="22"/>
      </c>
      <c r="CQ40" s="2">
        <f t="shared" si="98"/>
      </c>
      <c r="CR40" s="6">
        <f t="shared" si="99"/>
      </c>
      <c r="CS40" s="3">
        <f t="shared" si="23"/>
      </c>
      <c r="CU40" s="2">
        <f t="shared" si="100"/>
      </c>
      <c r="CV40" s="6">
        <f t="shared" si="101"/>
      </c>
      <c r="CW40" s="3">
        <f t="shared" si="24"/>
      </c>
      <c r="CY40" s="2">
        <f t="shared" si="102"/>
      </c>
      <c r="CZ40" s="6">
        <f t="shared" si="103"/>
      </c>
      <c r="DA40" s="3">
        <f t="shared" si="25"/>
      </c>
      <c r="DC40" s="2">
        <f t="shared" si="104"/>
      </c>
      <c r="DD40" s="6">
        <f t="shared" si="105"/>
      </c>
      <c r="DE40" s="3">
        <f t="shared" si="26"/>
      </c>
      <c r="DG40" s="2">
        <f t="shared" si="106"/>
      </c>
      <c r="DH40" s="6">
        <f t="shared" si="107"/>
      </c>
      <c r="DI40" s="3">
        <f t="shared" si="27"/>
      </c>
      <c r="DK40" s="2">
        <f t="shared" si="108"/>
      </c>
      <c r="DL40" s="6">
        <f t="shared" si="109"/>
      </c>
      <c r="DM40" s="3">
        <f t="shared" si="28"/>
      </c>
      <c r="DO40" s="2">
        <f t="shared" si="110"/>
      </c>
      <c r="DP40" s="6">
        <f t="shared" si="111"/>
      </c>
      <c r="DQ40" s="3">
        <f t="shared" si="29"/>
      </c>
      <c r="DS40" s="2">
        <f t="shared" si="112"/>
      </c>
      <c r="DT40" s="6">
        <f t="shared" si="113"/>
      </c>
      <c r="DU40" s="3">
        <f t="shared" si="30"/>
      </c>
      <c r="DW40" s="2">
        <f t="shared" si="114"/>
      </c>
      <c r="DX40" s="6">
        <f t="shared" si="115"/>
      </c>
      <c r="DY40" s="3">
        <f t="shared" si="31"/>
      </c>
      <c r="EA40" s="2">
        <f t="shared" si="116"/>
      </c>
      <c r="EB40" s="6">
        <f t="shared" si="117"/>
      </c>
      <c r="EC40" s="3">
        <f t="shared" si="32"/>
      </c>
      <c r="EE40" s="2">
        <f t="shared" si="118"/>
      </c>
      <c r="EF40" s="6">
        <f t="shared" si="119"/>
      </c>
      <c r="EG40" s="3">
        <f t="shared" si="33"/>
      </c>
      <c r="EI40" s="2">
        <f t="shared" si="120"/>
      </c>
      <c r="EJ40" s="6">
        <f t="shared" si="121"/>
      </c>
      <c r="EK40" s="3">
        <f t="shared" si="34"/>
      </c>
      <c r="EM40" s="2">
        <f t="shared" si="122"/>
      </c>
      <c r="EN40" s="6">
        <f t="shared" si="123"/>
      </c>
      <c r="EO40" s="3">
        <f t="shared" si="35"/>
      </c>
      <c r="EQ40" s="2">
        <f t="shared" si="124"/>
      </c>
      <c r="ER40" s="6">
        <f t="shared" si="125"/>
      </c>
      <c r="ES40" s="3">
        <f t="shared" si="36"/>
      </c>
      <c r="EU40" s="2">
        <f t="shared" si="126"/>
      </c>
      <c r="EV40" s="6">
        <f t="shared" si="127"/>
      </c>
      <c r="EW40" s="3">
        <f t="shared" si="37"/>
      </c>
      <c r="EY40" s="2">
        <f t="shared" si="128"/>
      </c>
      <c r="EZ40" s="6">
        <f t="shared" si="129"/>
      </c>
      <c r="FA40" s="3">
        <f t="shared" si="38"/>
      </c>
      <c r="FC40" s="2">
        <f t="shared" si="130"/>
      </c>
      <c r="FD40" s="6">
        <f t="shared" si="131"/>
      </c>
      <c r="FE40" s="3">
        <f t="shared" si="39"/>
      </c>
      <c r="FG40" s="2">
        <f t="shared" si="132"/>
      </c>
      <c r="FH40" s="6">
        <f t="shared" si="133"/>
      </c>
      <c r="FI40" s="3">
        <f t="shared" si="40"/>
      </c>
      <c r="FK40" s="2">
        <f t="shared" si="134"/>
      </c>
      <c r="FL40" s="6">
        <f t="shared" si="135"/>
      </c>
      <c r="FM40" s="3">
        <f t="shared" si="41"/>
      </c>
      <c r="FO40" s="2">
        <f t="shared" si="136"/>
      </c>
      <c r="FP40" s="6">
        <f t="shared" si="137"/>
      </c>
      <c r="FQ40" s="3">
        <f t="shared" si="42"/>
      </c>
      <c r="FS40" s="2">
        <f t="shared" si="138"/>
      </c>
      <c r="FT40" s="6">
        <f t="shared" si="139"/>
      </c>
      <c r="FU40" s="3">
        <f t="shared" si="43"/>
      </c>
      <c r="FW40" s="2">
        <f t="shared" si="140"/>
      </c>
      <c r="FX40" s="6">
        <f t="shared" si="141"/>
      </c>
      <c r="FY40" s="3">
        <f t="shared" si="44"/>
      </c>
      <c r="GA40" s="2">
        <f t="shared" si="142"/>
      </c>
      <c r="GB40" s="6">
        <f t="shared" si="143"/>
      </c>
      <c r="GC40" s="3">
        <f t="shared" si="45"/>
      </c>
      <c r="GE40" s="2">
        <f t="shared" si="144"/>
      </c>
      <c r="GF40" s="6">
        <f t="shared" si="145"/>
      </c>
      <c r="GG40" s="3">
        <f t="shared" si="46"/>
      </c>
      <c r="GI40" s="2">
        <f t="shared" si="146"/>
      </c>
      <c r="GJ40" s="6">
        <f t="shared" si="147"/>
      </c>
      <c r="GK40" s="3">
        <f t="shared" si="47"/>
      </c>
      <c r="GM40" s="2">
        <f t="shared" si="148"/>
      </c>
      <c r="GN40" s="6">
        <f t="shared" si="149"/>
      </c>
      <c r="GO40" s="3">
        <f t="shared" si="48"/>
      </c>
      <c r="GQ40" s="2">
        <f t="shared" si="150"/>
      </c>
      <c r="GR40" s="6">
        <f t="shared" si="151"/>
      </c>
      <c r="GS40" s="3">
        <f t="shared" si="49"/>
      </c>
      <c r="GU40" s="2">
        <f t="shared" si="152"/>
      </c>
      <c r="GV40" s="6">
        <f t="shared" si="153"/>
      </c>
      <c r="GW40" s="3">
        <f t="shared" si="50"/>
      </c>
      <c r="GY40" s="2">
        <f t="shared" si="154"/>
      </c>
      <c r="GZ40" s="6">
        <f t="shared" si="155"/>
      </c>
      <c r="HA40" s="3">
        <f t="shared" si="51"/>
      </c>
    </row>
    <row r="41" spans="1:209" ht="12">
      <c r="A41" s="1">
        <f>EK62</f>
      </c>
      <c r="C41" s="2">
        <f t="shared" si="52"/>
      </c>
      <c r="D41" s="6">
        <f t="shared" si="53"/>
      </c>
      <c r="E41" s="3">
        <f t="shared" si="0"/>
      </c>
      <c r="G41" s="2">
        <f t="shared" si="54"/>
      </c>
      <c r="H41" s="6">
        <f t="shared" si="55"/>
      </c>
      <c r="I41" s="3">
        <f t="shared" si="1"/>
      </c>
      <c r="K41" s="2">
        <f t="shared" si="56"/>
      </c>
      <c r="L41" s="6">
        <f t="shared" si="57"/>
      </c>
      <c r="M41" s="3">
        <f t="shared" si="2"/>
      </c>
      <c r="O41" s="2">
        <f t="shared" si="58"/>
      </c>
      <c r="P41" s="6">
        <f t="shared" si="59"/>
      </c>
      <c r="Q41" s="3">
        <f t="shared" si="3"/>
      </c>
      <c r="S41" s="2">
        <f t="shared" si="60"/>
      </c>
      <c r="T41" s="6">
        <f t="shared" si="61"/>
      </c>
      <c r="U41" s="3">
        <f t="shared" si="4"/>
      </c>
      <c r="W41" s="2">
        <f t="shared" si="62"/>
      </c>
      <c r="X41" s="6">
        <f t="shared" si="63"/>
      </c>
      <c r="Y41" s="3">
        <f t="shared" si="5"/>
      </c>
      <c r="AA41" s="2">
        <f t="shared" si="64"/>
      </c>
      <c r="AB41" s="6">
        <f t="shared" si="65"/>
      </c>
      <c r="AC41" s="3">
        <f t="shared" si="6"/>
      </c>
      <c r="AE41" s="2">
        <f t="shared" si="66"/>
      </c>
      <c r="AF41" s="6">
        <f t="shared" si="67"/>
      </c>
      <c r="AG41" s="3">
        <f t="shared" si="7"/>
      </c>
      <c r="AI41" s="2">
        <f t="shared" si="68"/>
      </c>
      <c r="AJ41" s="6">
        <f t="shared" si="69"/>
      </c>
      <c r="AK41" s="3">
        <f t="shared" si="8"/>
      </c>
      <c r="AM41" s="2">
        <f t="shared" si="70"/>
      </c>
      <c r="AN41" s="6">
        <f t="shared" si="71"/>
      </c>
      <c r="AO41" s="3">
        <f t="shared" si="9"/>
      </c>
      <c r="AQ41" s="2">
        <f t="shared" si="72"/>
      </c>
      <c r="AR41" s="6">
        <f t="shared" si="73"/>
      </c>
      <c r="AS41" s="3">
        <f t="shared" si="10"/>
      </c>
      <c r="AU41" s="2">
        <f t="shared" si="74"/>
      </c>
      <c r="AV41" s="6">
        <f t="shared" si="75"/>
      </c>
      <c r="AW41" s="3">
        <f t="shared" si="11"/>
      </c>
      <c r="AY41" s="2">
        <f t="shared" si="76"/>
      </c>
      <c r="AZ41" s="6">
        <f t="shared" si="77"/>
      </c>
      <c r="BA41" s="3">
        <f t="shared" si="12"/>
      </c>
      <c r="BC41" s="2">
        <f t="shared" si="78"/>
      </c>
      <c r="BD41" s="6">
        <f t="shared" si="79"/>
      </c>
      <c r="BE41" s="3">
        <f t="shared" si="13"/>
      </c>
      <c r="BG41" s="2">
        <f t="shared" si="80"/>
      </c>
      <c r="BH41" s="6">
        <f t="shared" si="81"/>
      </c>
      <c r="BI41" s="3">
        <f t="shared" si="14"/>
      </c>
      <c r="BK41" s="2">
        <f t="shared" si="82"/>
      </c>
      <c r="BL41" s="6">
        <f t="shared" si="83"/>
      </c>
      <c r="BM41" s="3">
        <f t="shared" si="15"/>
      </c>
      <c r="BO41" s="2">
        <f t="shared" si="84"/>
      </c>
      <c r="BP41" s="6">
        <f t="shared" si="85"/>
      </c>
      <c r="BQ41" s="3">
        <f t="shared" si="16"/>
      </c>
      <c r="BS41" s="2">
        <f t="shared" si="86"/>
      </c>
      <c r="BT41" s="6">
        <f t="shared" si="87"/>
      </c>
      <c r="BU41" s="3">
        <f t="shared" si="17"/>
      </c>
      <c r="BW41" s="2">
        <f t="shared" si="88"/>
      </c>
      <c r="BX41" s="6">
        <f t="shared" si="89"/>
      </c>
      <c r="BY41" s="3">
        <f t="shared" si="18"/>
      </c>
      <c r="CA41" s="2">
        <f t="shared" si="90"/>
      </c>
      <c r="CB41" s="6">
        <f t="shared" si="91"/>
      </c>
      <c r="CC41" s="3">
        <f t="shared" si="19"/>
      </c>
      <c r="CE41" s="2">
        <f t="shared" si="92"/>
      </c>
      <c r="CF41" s="6">
        <f t="shared" si="93"/>
      </c>
      <c r="CG41" s="3">
        <f t="shared" si="20"/>
      </c>
      <c r="CI41" s="2">
        <f t="shared" si="94"/>
      </c>
      <c r="CJ41" s="6">
        <f t="shared" si="95"/>
      </c>
      <c r="CK41" s="3">
        <f t="shared" si="21"/>
      </c>
      <c r="CM41" s="2">
        <f t="shared" si="96"/>
      </c>
      <c r="CN41" s="6">
        <f t="shared" si="97"/>
      </c>
      <c r="CO41" s="3">
        <f t="shared" si="22"/>
      </c>
      <c r="CQ41" s="2">
        <f t="shared" si="98"/>
      </c>
      <c r="CR41" s="6">
        <f t="shared" si="99"/>
      </c>
      <c r="CS41" s="3">
        <f t="shared" si="23"/>
      </c>
      <c r="CU41" s="2">
        <f t="shared" si="100"/>
      </c>
      <c r="CV41" s="6">
        <f t="shared" si="101"/>
      </c>
      <c r="CW41" s="3">
        <f t="shared" si="24"/>
      </c>
      <c r="CY41" s="2">
        <f t="shared" si="102"/>
      </c>
      <c r="CZ41" s="6">
        <f t="shared" si="103"/>
      </c>
      <c r="DA41" s="3">
        <f t="shared" si="25"/>
      </c>
      <c r="DC41" s="2">
        <f t="shared" si="104"/>
      </c>
      <c r="DD41" s="6">
        <f t="shared" si="105"/>
      </c>
      <c r="DE41" s="3">
        <f t="shared" si="26"/>
      </c>
      <c r="DG41" s="2">
        <f t="shared" si="106"/>
      </c>
      <c r="DH41" s="6">
        <f t="shared" si="107"/>
      </c>
      <c r="DI41" s="3">
        <f t="shared" si="27"/>
      </c>
      <c r="DK41" s="2">
        <f t="shared" si="108"/>
      </c>
      <c r="DL41" s="6">
        <f t="shared" si="109"/>
      </c>
      <c r="DM41" s="3">
        <f t="shared" si="28"/>
      </c>
      <c r="DO41" s="2">
        <f t="shared" si="110"/>
      </c>
      <c r="DP41" s="6">
        <f t="shared" si="111"/>
      </c>
      <c r="DQ41" s="3">
        <f t="shared" si="29"/>
      </c>
      <c r="DS41" s="2">
        <f t="shared" si="112"/>
      </c>
      <c r="DT41" s="6">
        <f t="shared" si="113"/>
      </c>
      <c r="DU41" s="3">
        <f t="shared" si="30"/>
      </c>
      <c r="DW41" s="2">
        <f t="shared" si="114"/>
      </c>
      <c r="DX41" s="6">
        <f t="shared" si="115"/>
      </c>
      <c r="DY41" s="3">
        <f t="shared" si="31"/>
      </c>
      <c r="EA41" s="2">
        <f t="shared" si="116"/>
      </c>
      <c r="EB41" s="6">
        <f t="shared" si="117"/>
      </c>
      <c r="EC41" s="3">
        <f t="shared" si="32"/>
      </c>
      <c r="EE41" s="2">
        <f t="shared" si="118"/>
      </c>
      <c r="EF41" s="6">
        <f t="shared" si="119"/>
      </c>
      <c r="EG41" s="3">
        <f t="shared" si="33"/>
      </c>
      <c r="EI41" s="2">
        <f t="shared" si="120"/>
      </c>
      <c r="EJ41" s="6">
        <f t="shared" si="121"/>
      </c>
      <c r="EK41" s="3">
        <f t="shared" si="34"/>
      </c>
      <c r="EM41" s="2">
        <f t="shared" si="122"/>
      </c>
      <c r="EN41" s="6">
        <f t="shared" si="123"/>
      </c>
      <c r="EO41" s="3">
        <f t="shared" si="35"/>
      </c>
      <c r="EQ41" s="2">
        <f t="shared" si="124"/>
      </c>
      <c r="ER41" s="6">
        <f t="shared" si="125"/>
      </c>
      <c r="ES41" s="3">
        <f t="shared" si="36"/>
      </c>
      <c r="EU41" s="2">
        <f t="shared" si="126"/>
      </c>
      <c r="EV41" s="6">
        <f t="shared" si="127"/>
      </c>
      <c r="EW41" s="3">
        <f t="shared" si="37"/>
      </c>
      <c r="EY41" s="2">
        <f t="shared" si="128"/>
      </c>
      <c r="EZ41" s="6">
        <f t="shared" si="129"/>
      </c>
      <c r="FA41" s="3">
        <f t="shared" si="38"/>
      </c>
      <c r="FC41" s="2">
        <f t="shared" si="130"/>
      </c>
      <c r="FD41" s="6">
        <f t="shared" si="131"/>
      </c>
      <c r="FE41" s="3">
        <f t="shared" si="39"/>
      </c>
      <c r="FG41" s="2">
        <f t="shared" si="132"/>
      </c>
      <c r="FH41" s="6">
        <f t="shared" si="133"/>
      </c>
      <c r="FI41" s="3">
        <f t="shared" si="40"/>
      </c>
      <c r="FK41" s="2">
        <f t="shared" si="134"/>
      </c>
      <c r="FL41" s="6">
        <f t="shared" si="135"/>
      </c>
      <c r="FM41" s="3">
        <f t="shared" si="41"/>
      </c>
      <c r="FO41" s="2">
        <f t="shared" si="136"/>
      </c>
      <c r="FP41" s="6">
        <f t="shared" si="137"/>
      </c>
      <c r="FQ41" s="3">
        <f t="shared" si="42"/>
      </c>
      <c r="FS41" s="2">
        <f t="shared" si="138"/>
      </c>
      <c r="FT41" s="6">
        <f t="shared" si="139"/>
      </c>
      <c r="FU41" s="3">
        <f t="shared" si="43"/>
      </c>
      <c r="FW41" s="2">
        <f t="shared" si="140"/>
      </c>
      <c r="FX41" s="6">
        <f t="shared" si="141"/>
      </c>
      <c r="FY41" s="3">
        <f t="shared" si="44"/>
      </c>
      <c r="GA41" s="2">
        <f t="shared" si="142"/>
      </c>
      <c r="GB41" s="6">
        <f t="shared" si="143"/>
      </c>
      <c r="GC41" s="3">
        <f t="shared" si="45"/>
      </c>
      <c r="GE41" s="2">
        <f t="shared" si="144"/>
      </c>
      <c r="GF41" s="6">
        <f t="shared" si="145"/>
      </c>
      <c r="GG41" s="3">
        <f t="shared" si="46"/>
      </c>
      <c r="GI41" s="2">
        <f t="shared" si="146"/>
      </c>
      <c r="GJ41" s="6">
        <f t="shared" si="147"/>
      </c>
      <c r="GK41" s="3">
        <f t="shared" si="47"/>
      </c>
      <c r="GM41" s="2">
        <f t="shared" si="148"/>
      </c>
      <c r="GN41" s="6">
        <f t="shared" si="149"/>
      </c>
      <c r="GO41" s="3">
        <f t="shared" si="48"/>
      </c>
      <c r="GQ41" s="2">
        <f t="shared" si="150"/>
      </c>
      <c r="GR41" s="6">
        <f t="shared" si="151"/>
      </c>
      <c r="GS41" s="3">
        <f t="shared" si="49"/>
      </c>
      <c r="GU41" s="2">
        <f t="shared" si="152"/>
      </c>
      <c r="GV41" s="6">
        <f t="shared" si="153"/>
      </c>
      <c r="GW41" s="3">
        <f t="shared" si="50"/>
      </c>
      <c r="GY41" s="2">
        <f t="shared" si="154"/>
      </c>
      <c r="GZ41" s="6">
        <f t="shared" si="155"/>
      </c>
      <c r="HA41" s="3">
        <f t="shared" si="51"/>
      </c>
    </row>
    <row r="42" spans="1:209" ht="12">
      <c r="A42" s="1">
        <f>EO62</f>
      </c>
      <c r="C42" s="2">
        <f t="shared" si="52"/>
      </c>
      <c r="D42" s="6">
        <f t="shared" si="53"/>
      </c>
      <c r="E42" s="3">
        <f t="shared" si="0"/>
      </c>
      <c r="G42" s="2">
        <f t="shared" si="54"/>
      </c>
      <c r="H42" s="6">
        <f t="shared" si="55"/>
      </c>
      <c r="I42" s="3">
        <f t="shared" si="1"/>
      </c>
      <c r="K42" s="2">
        <f t="shared" si="56"/>
      </c>
      <c r="L42" s="6">
        <f t="shared" si="57"/>
      </c>
      <c r="M42" s="3">
        <f t="shared" si="2"/>
      </c>
      <c r="O42" s="2">
        <f t="shared" si="58"/>
      </c>
      <c r="P42" s="6">
        <f t="shared" si="59"/>
      </c>
      <c r="Q42" s="3">
        <f t="shared" si="3"/>
      </c>
      <c r="S42" s="2">
        <f t="shared" si="60"/>
      </c>
      <c r="T42" s="6">
        <f t="shared" si="61"/>
      </c>
      <c r="U42" s="3">
        <f t="shared" si="4"/>
      </c>
      <c r="W42" s="2">
        <f t="shared" si="62"/>
      </c>
      <c r="X42" s="6">
        <f t="shared" si="63"/>
      </c>
      <c r="Y42" s="3">
        <f t="shared" si="5"/>
      </c>
      <c r="AA42" s="2">
        <f t="shared" si="64"/>
      </c>
      <c r="AB42" s="6">
        <f t="shared" si="65"/>
      </c>
      <c r="AC42" s="3">
        <f t="shared" si="6"/>
      </c>
      <c r="AE42" s="2">
        <f t="shared" si="66"/>
      </c>
      <c r="AF42" s="6">
        <f t="shared" si="67"/>
      </c>
      <c r="AG42" s="3">
        <f t="shared" si="7"/>
      </c>
      <c r="AI42" s="2">
        <f t="shared" si="68"/>
      </c>
      <c r="AJ42" s="6">
        <f t="shared" si="69"/>
      </c>
      <c r="AK42" s="3">
        <f t="shared" si="8"/>
      </c>
      <c r="AM42" s="2">
        <f t="shared" si="70"/>
      </c>
      <c r="AN42" s="6">
        <f t="shared" si="71"/>
      </c>
      <c r="AO42" s="3">
        <f t="shared" si="9"/>
      </c>
      <c r="AQ42" s="2">
        <f t="shared" si="72"/>
      </c>
      <c r="AR42" s="6">
        <f t="shared" si="73"/>
      </c>
      <c r="AS42" s="3">
        <f t="shared" si="10"/>
      </c>
      <c r="AU42" s="2">
        <f t="shared" si="74"/>
      </c>
      <c r="AV42" s="6">
        <f t="shared" si="75"/>
      </c>
      <c r="AW42" s="3">
        <f t="shared" si="11"/>
      </c>
      <c r="AY42" s="2">
        <f t="shared" si="76"/>
      </c>
      <c r="AZ42" s="6">
        <f t="shared" si="77"/>
      </c>
      <c r="BA42" s="3">
        <f t="shared" si="12"/>
      </c>
      <c r="BC42" s="2">
        <f t="shared" si="78"/>
      </c>
      <c r="BD42" s="6">
        <f t="shared" si="79"/>
      </c>
      <c r="BE42" s="3">
        <f t="shared" si="13"/>
      </c>
      <c r="BG42" s="2">
        <f t="shared" si="80"/>
      </c>
      <c r="BH42" s="6">
        <f t="shared" si="81"/>
      </c>
      <c r="BI42" s="3">
        <f t="shared" si="14"/>
      </c>
      <c r="BK42" s="2">
        <f t="shared" si="82"/>
      </c>
      <c r="BL42" s="6">
        <f t="shared" si="83"/>
      </c>
      <c r="BM42" s="3">
        <f t="shared" si="15"/>
      </c>
      <c r="BO42" s="2">
        <f t="shared" si="84"/>
      </c>
      <c r="BP42" s="6">
        <f t="shared" si="85"/>
      </c>
      <c r="BQ42" s="3">
        <f t="shared" si="16"/>
      </c>
      <c r="BS42" s="2">
        <f t="shared" si="86"/>
      </c>
      <c r="BT42" s="6">
        <f t="shared" si="87"/>
      </c>
      <c r="BU42" s="3">
        <f t="shared" si="17"/>
      </c>
      <c r="BW42" s="2">
        <f t="shared" si="88"/>
      </c>
      <c r="BX42" s="6">
        <f t="shared" si="89"/>
      </c>
      <c r="BY42" s="3">
        <f t="shared" si="18"/>
      </c>
      <c r="CA42" s="2">
        <f t="shared" si="90"/>
      </c>
      <c r="CB42" s="6">
        <f t="shared" si="91"/>
      </c>
      <c r="CC42" s="3">
        <f t="shared" si="19"/>
      </c>
      <c r="CE42" s="2">
        <f t="shared" si="92"/>
      </c>
      <c r="CF42" s="6">
        <f t="shared" si="93"/>
      </c>
      <c r="CG42" s="3">
        <f t="shared" si="20"/>
      </c>
      <c r="CI42" s="2">
        <f t="shared" si="94"/>
      </c>
      <c r="CJ42" s="6">
        <f t="shared" si="95"/>
      </c>
      <c r="CK42" s="3">
        <f t="shared" si="21"/>
      </c>
      <c r="CM42" s="2">
        <f t="shared" si="96"/>
      </c>
      <c r="CN42" s="6">
        <f t="shared" si="97"/>
      </c>
      <c r="CO42" s="3">
        <f t="shared" si="22"/>
      </c>
      <c r="CQ42" s="2">
        <f t="shared" si="98"/>
      </c>
      <c r="CR42" s="6">
        <f t="shared" si="99"/>
      </c>
      <c r="CS42" s="3">
        <f t="shared" si="23"/>
      </c>
      <c r="CU42" s="2">
        <f t="shared" si="100"/>
      </c>
      <c r="CV42" s="6">
        <f t="shared" si="101"/>
      </c>
      <c r="CW42" s="3">
        <f t="shared" si="24"/>
      </c>
      <c r="CY42" s="2">
        <f t="shared" si="102"/>
      </c>
      <c r="CZ42" s="6">
        <f t="shared" si="103"/>
      </c>
      <c r="DA42" s="3">
        <f t="shared" si="25"/>
      </c>
      <c r="DC42" s="2">
        <f t="shared" si="104"/>
      </c>
      <c r="DD42" s="6">
        <f t="shared" si="105"/>
      </c>
      <c r="DE42" s="3">
        <f t="shared" si="26"/>
      </c>
      <c r="DG42" s="2">
        <f t="shared" si="106"/>
      </c>
      <c r="DH42" s="6">
        <f t="shared" si="107"/>
      </c>
      <c r="DI42" s="3">
        <f t="shared" si="27"/>
      </c>
      <c r="DK42" s="2">
        <f t="shared" si="108"/>
      </c>
      <c r="DL42" s="6">
        <f t="shared" si="109"/>
      </c>
      <c r="DM42" s="3">
        <f t="shared" si="28"/>
      </c>
      <c r="DO42" s="2">
        <f t="shared" si="110"/>
      </c>
      <c r="DP42" s="6">
        <f t="shared" si="111"/>
      </c>
      <c r="DQ42" s="3">
        <f t="shared" si="29"/>
      </c>
      <c r="DS42" s="2">
        <f t="shared" si="112"/>
      </c>
      <c r="DT42" s="6">
        <f t="shared" si="113"/>
      </c>
      <c r="DU42" s="3">
        <f t="shared" si="30"/>
      </c>
      <c r="DW42" s="2">
        <f t="shared" si="114"/>
      </c>
      <c r="DX42" s="6">
        <f t="shared" si="115"/>
      </c>
      <c r="DY42" s="3">
        <f t="shared" si="31"/>
      </c>
      <c r="EA42" s="2">
        <f t="shared" si="116"/>
      </c>
      <c r="EB42" s="6">
        <f t="shared" si="117"/>
      </c>
      <c r="EC42" s="3">
        <f t="shared" si="32"/>
      </c>
      <c r="EE42" s="2">
        <f t="shared" si="118"/>
      </c>
      <c r="EF42" s="6">
        <f t="shared" si="119"/>
      </c>
      <c r="EG42" s="3">
        <f t="shared" si="33"/>
      </c>
      <c r="EI42" s="2">
        <f t="shared" si="120"/>
      </c>
      <c r="EJ42" s="6">
        <f t="shared" si="121"/>
      </c>
      <c r="EK42" s="3">
        <f t="shared" si="34"/>
      </c>
      <c r="EM42" s="2">
        <f t="shared" si="122"/>
      </c>
      <c r="EN42" s="6">
        <f t="shared" si="123"/>
      </c>
      <c r="EO42" s="3">
        <f t="shared" si="35"/>
      </c>
      <c r="EQ42" s="2">
        <f t="shared" si="124"/>
      </c>
      <c r="ER42" s="6">
        <f t="shared" si="125"/>
      </c>
      <c r="ES42" s="3">
        <f t="shared" si="36"/>
      </c>
      <c r="EU42" s="2">
        <f t="shared" si="126"/>
      </c>
      <c r="EV42" s="6">
        <f t="shared" si="127"/>
      </c>
      <c r="EW42" s="3">
        <f t="shared" si="37"/>
      </c>
      <c r="EY42" s="2">
        <f t="shared" si="128"/>
      </c>
      <c r="EZ42" s="6">
        <f t="shared" si="129"/>
      </c>
      <c r="FA42" s="3">
        <f t="shared" si="38"/>
      </c>
      <c r="FC42" s="2">
        <f t="shared" si="130"/>
      </c>
      <c r="FD42" s="6">
        <f t="shared" si="131"/>
      </c>
      <c r="FE42" s="3">
        <f t="shared" si="39"/>
      </c>
      <c r="FG42" s="2">
        <f t="shared" si="132"/>
      </c>
      <c r="FH42" s="6">
        <f t="shared" si="133"/>
      </c>
      <c r="FI42" s="3">
        <f t="shared" si="40"/>
      </c>
      <c r="FK42" s="2">
        <f t="shared" si="134"/>
      </c>
      <c r="FL42" s="6">
        <f t="shared" si="135"/>
      </c>
      <c r="FM42" s="3">
        <f t="shared" si="41"/>
      </c>
      <c r="FO42" s="2">
        <f t="shared" si="136"/>
      </c>
      <c r="FP42" s="6">
        <f t="shared" si="137"/>
      </c>
      <c r="FQ42" s="3">
        <f t="shared" si="42"/>
      </c>
      <c r="FS42" s="2">
        <f t="shared" si="138"/>
      </c>
      <c r="FT42" s="6">
        <f t="shared" si="139"/>
      </c>
      <c r="FU42" s="3">
        <f t="shared" si="43"/>
      </c>
      <c r="FW42" s="2">
        <f t="shared" si="140"/>
      </c>
      <c r="FX42" s="6">
        <f t="shared" si="141"/>
      </c>
      <c r="FY42" s="3">
        <f t="shared" si="44"/>
      </c>
      <c r="GA42" s="2">
        <f t="shared" si="142"/>
      </c>
      <c r="GB42" s="6">
        <f t="shared" si="143"/>
      </c>
      <c r="GC42" s="3">
        <f t="shared" si="45"/>
      </c>
      <c r="GE42" s="2">
        <f t="shared" si="144"/>
      </c>
      <c r="GF42" s="6">
        <f t="shared" si="145"/>
      </c>
      <c r="GG42" s="3">
        <f t="shared" si="46"/>
      </c>
      <c r="GI42" s="2">
        <f t="shared" si="146"/>
      </c>
      <c r="GJ42" s="6">
        <f t="shared" si="147"/>
      </c>
      <c r="GK42" s="3">
        <f t="shared" si="47"/>
      </c>
      <c r="GM42" s="2">
        <f t="shared" si="148"/>
      </c>
      <c r="GN42" s="6">
        <f t="shared" si="149"/>
      </c>
      <c r="GO42" s="3">
        <f t="shared" si="48"/>
      </c>
      <c r="GQ42" s="2">
        <f t="shared" si="150"/>
      </c>
      <c r="GR42" s="6">
        <f t="shared" si="151"/>
      </c>
      <c r="GS42" s="3">
        <f t="shared" si="49"/>
      </c>
      <c r="GU42" s="2">
        <f t="shared" si="152"/>
      </c>
      <c r="GV42" s="6">
        <f t="shared" si="153"/>
      </c>
      <c r="GW42" s="3">
        <f t="shared" si="50"/>
      </c>
      <c r="GY42" s="2">
        <f t="shared" si="154"/>
      </c>
      <c r="GZ42" s="6">
        <f t="shared" si="155"/>
      </c>
      <c r="HA42" s="3">
        <f t="shared" si="51"/>
      </c>
    </row>
    <row r="43" spans="1:209" ht="12">
      <c r="A43" s="1">
        <f>ES62</f>
      </c>
      <c r="C43" s="2">
        <f t="shared" si="52"/>
      </c>
      <c r="D43" s="6">
        <f t="shared" si="53"/>
      </c>
      <c r="E43" s="3">
        <f t="shared" si="0"/>
      </c>
      <c r="G43" s="2">
        <f t="shared" si="54"/>
      </c>
      <c r="H43" s="6">
        <f t="shared" si="55"/>
      </c>
      <c r="I43" s="3">
        <f t="shared" si="1"/>
      </c>
      <c r="K43" s="2">
        <f t="shared" si="56"/>
      </c>
      <c r="L43" s="6">
        <f t="shared" si="57"/>
      </c>
      <c r="M43" s="3">
        <f t="shared" si="2"/>
      </c>
      <c r="O43" s="2">
        <f t="shared" si="58"/>
      </c>
      <c r="P43" s="6">
        <f t="shared" si="59"/>
      </c>
      <c r="Q43" s="3">
        <f t="shared" si="3"/>
      </c>
      <c r="S43" s="2">
        <f t="shared" si="60"/>
      </c>
      <c r="T43" s="6">
        <f t="shared" si="61"/>
      </c>
      <c r="U43" s="3">
        <f t="shared" si="4"/>
      </c>
      <c r="W43" s="2">
        <f t="shared" si="62"/>
      </c>
      <c r="X43" s="6">
        <f t="shared" si="63"/>
      </c>
      <c r="Y43" s="3">
        <f t="shared" si="5"/>
      </c>
      <c r="AA43" s="2">
        <f t="shared" si="64"/>
      </c>
      <c r="AB43" s="6">
        <f t="shared" si="65"/>
      </c>
      <c r="AC43" s="3">
        <f t="shared" si="6"/>
      </c>
      <c r="AE43" s="2">
        <f t="shared" si="66"/>
      </c>
      <c r="AF43" s="6">
        <f t="shared" si="67"/>
      </c>
      <c r="AG43" s="3">
        <f t="shared" si="7"/>
      </c>
      <c r="AI43" s="2">
        <f t="shared" si="68"/>
      </c>
      <c r="AJ43" s="6">
        <f t="shared" si="69"/>
      </c>
      <c r="AK43" s="3">
        <f t="shared" si="8"/>
      </c>
      <c r="AM43" s="2">
        <f t="shared" si="70"/>
      </c>
      <c r="AN43" s="6">
        <f t="shared" si="71"/>
      </c>
      <c r="AO43" s="3">
        <f t="shared" si="9"/>
      </c>
      <c r="AQ43" s="2">
        <f t="shared" si="72"/>
      </c>
      <c r="AR43" s="6">
        <f t="shared" si="73"/>
      </c>
      <c r="AS43" s="3">
        <f t="shared" si="10"/>
      </c>
      <c r="AU43" s="2">
        <f t="shared" si="74"/>
      </c>
      <c r="AV43" s="6">
        <f t="shared" si="75"/>
      </c>
      <c r="AW43" s="3">
        <f t="shared" si="11"/>
      </c>
      <c r="AY43" s="2">
        <f t="shared" si="76"/>
      </c>
      <c r="AZ43" s="6">
        <f t="shared" si="77"/>
      </c>
      <c r="BA43" s="3">
        <f t="shared" si="12"/>
      </c>
      <c r="BC43" s="2">
        <f t="shared" si="78"/>
      </c>
      <c r="BD43" s="6">
        <f t="shared" si="79"/>
      </c>
      <c r="BE43" s="3">
        <f t="shared" si="13"/>
      </c>
      <c r="BG43" s="2">
        <f t="shared" si="80"/>
      </c>
      <c r="BH43" s="6">
        <f t="shared" si="81"/>
      </c>
      <c r="BI43" s="3">
        <f t="shared" si="14"/>
      </c>
      <c r="BK43" s="2">
        <f t="shared" si="82"/>
      </c>
      <c r="BL43" s="6">
        <f t="shared" si="83"/>
      </c>
      <c r="BM43" s="3">
        <f t="shared" si="15"/>
      </c>
      <c r="BO43" s="2">
        <f t="shared" si="84"/>
      </c>
      <c r="BP43" s="6">
        <f t="shared" si="85"/>
      </c>
      <c r="BQ43" s="3">
        <f t="shared" si="16"/>
      </c>
      <c r="BS43" s="2">
        <f t="shared" si="86"/>
      </c>
      <c r="BT43" s="6">
        <f t="shared" si="87"/>
      </c>
      <c r="BU43" s="3">
        <f t="shared" si="17"/>
      </c>
      <c r="BW43" s="2">
        <f t="shared" si="88"/>
      </c>
      <c r="BX43" s="6">
        <f t="shared" si="89"/>
      </c>
      <c r="BY43" s="3">
        <f t="shared" si="18"/>
      </c>
      <c r="CA43" s="2">
        <f t="shared" si="90"/>
      </c>
      <c r="CB43" s="6">
        <f t="shared" si="91"/>
      </c>
      <c r="CC43" s="3">
        <f t="shared" si="19"/>
      </c>
      <c r="CE43" s="2">
        <f t="shared" si="92"/>
      </c>
      <c r="CF43" s="6">
        <f t="shared" si="93"/>
      </c>
      <c r="CG43" s="3">
        <f t="shared" si="20"/>
      </c>
      <c r="CI43" s="2">
        <f t="shared" si="94"/>
      </c>
      <c r="CJ43" s="6">
        <f t="shared" si="95"/>
      </c>
      <c r="CK43" s="3">
        <f t="shared" si="21"/>
      </c>
      <c r="CM43" s="2">
        <f t="shared" si="96"/>
      </c>
      <c r="CN43" s="6">
        <f t="shared" si="97"/>
      </c>
      <c r="CO43" s="3">
        <f t="shared" si="22"/>
      </c>
      <c r="CQ43" s="2">
        <f t="shared" si="98"/>
      </c>
      <c r="CR43" s="6">
        <f t="shared" si="99"/>
      </c>
      <c r="CS43" s="3">
        <f t="shared" si="23"/>
      </c>
      <c r="CU43" s="2">
        <f t="shared" si="100"/>
      </c>
      <c r="CV43" s="6">
        <f t="shared" si="101"/>
      </c>
      <c r="CW43" s="3">
        <f t="shared" si="24"/>
      </c>
      <c r="CY43" s="2">
        <f t="shared" si="102"/>
      </c>
      <c r="CZ43" s="6">
        <f t="shared" si="103"/>
      </c>
      <c r="DA43" s="3">
        <f t="shared" si="25"/>
      </c>
      <c r="DC43" s="2">
        <f t="shared" si="104"/>
      </c>
      <c r="DD43" s="6">
        <f t="shared" si="105"/>
      </c>
      <c r="DE43" s="3">
        <f t="shared" si="26"/>
      </c>
      <c r="DG43" s="2">
        <f t="shared" si="106"/>
      </c>
      <c r="DH43" s="6">
        <f t="shared" si="107"/>
      </c>
      <c r="DI43" s="3">
        <f t="shared" si="27"/>
      </c>
      <c r="DK43" s="2">
        <f t="shared" si="108"/>
      </c>
      <c r="DL43" s="6">
        <f t="shared" si="109"/>
      </c>
      <c r="DM43" s="3">
        <f t="shared" si="28"/>
      </c>
      <c r="DO43" s="2">
        <f t="shared" si="110"/>
      </c>
      <c r="DP43" s="6">
        <f t="shared" si="111"/>
      </c>
      <c r="DQ43" s="3">
        <f t="shared" si="29"/>
      </c>
      <c r="DS43" s="2">
        <f t="shared" si="112"/>
      </c>
      <c r="DT43" s="6">
        <f t="shared" si="113"/>
      </c>
      <c r="DU43" s="3">
        <f t="shared" si="30"/>
      </c>
      <c r="DW43" s="2">
        <f t="shared" si="114"/>
      </c>
      <c r="DX43" s="6">
        <f t="shared" si="115"/>
      </c>
      <c r="DY43" s="3">
        <f t="shared" si="31"/>
      </c>
      <c r="EA43" s="2">
        <f t="shared" si="116"/>
      </c>
      <c r="EB43" s="6">
        <f t="shared" si="117"/>
      </c>
      <c r="EC43" s="3">
        <f t="shared" si="32"/>
      </c>
      <c r="EE43" s="2">
        <f t="shared" si="118"/>
      </c>
      <c r="EF43" s="6">
        <f t="shared" si="119"/>
      </c>
      <c r="EG43" s="3">
        <f t="shared" si="33"/>
      </c>
      <c r="EI43" s="2">
        <f t="shared" si="120"/>
      </c>
      <c r="EJ43" s="6">
        <f t="shared" si="121"/>
      </c>
      <c r="EK43" s="3">
        <f t="shared" si="34"/>
      </c>
      <c r="EM43" s="2">
        <f t="shared" si="122"/>
      </c>
      <c r="EN43" s="6">
        <f t="shared" si="123"/>
      </c>
      <c r="EO43" s="3">
        <f t="shared" si="35"/>
      </c>
      <c r="EQ43" s="2">
        <f t="shared" si="124"/>
      </c>
      <c r="ER43" s="6">
        <f t="shared" si="125"/>
      </c>
      <c r="ES43" s="3">
        <f t="shared" si="36"/>
      </c>
      <c r="EU43" s="2">
        <f t="shared" si="126"/>
      </c>
      <c r="EV43" s="6">
        <f t="shared" si="127"/>
      </c>
      <c r="EW43" s="3">
        <f t="shared" si="37"/>
      </c>
      <c r="EY43" s="2">
        <f t="shared" si="128"/>
      </c>
      <c r="EZ43" s="6">
        <f t="shared" si="129"/>
      </c>
      <c r="FA43" s="3">
        <f t="shared" si="38"/>
      </c>
      <c r="FC43" s="2">
        <f t="shared" si="130"/>
      </c>
      <c r="FD43" s="6">
        <f t="shared" si="131"/>
      </c>
      <c r="FE43" s="3">
        <f t="shared" si="39"/>
      </c>
      <c r="FG43" s="2">
        <f t="shared" si="132"/>
      </c>
      <c r="FH43" s="6">
        <f t="shared" si="133"/>
      </c>
      <c r="FI43" s="3">
        <f t="shared" si="40"/>
      </c>
      <c r="FK43" s="2">
        <f t="shared" si="134"/>
      </c>
      <c r="FL43" s="6">
        <f t="shared" si="135"/>
      </c>
      <c r="FM43" s="3">
        <f t="shared" si="41"/>
      </c>
      <c r="FO43" s="2">
        <f t="shared" si="136"/>
      </c>
      <c r="FP43" s="6">
        <f t="shared" si="137"/>
      </c>
      <c r="FQ43" s="3">
        <f t="shared" si="42"/>
      </c>
      <c r="FS43" s="2">
        <f t="shared" si="138"/>
      </c>
      <c r="FT43" s="6">
        <f t="shared" si="139"/>
      </c>
      <c r="FU43" s="3">
        <f t="shared" si="43"/>
      </c>
      <c r="FW43" s="2">
        <f t="shared" si="140"/>
      </c>
      <c r="FX43" s="6">
        <f t="shared" si="141"/>
      </c>
      <c r="FY43" s="3">
        <f t="shared" si="44"/>
      </c>
      <c r="GA43" s="2">
        <f t="shared" si="142"/>
      </c>
      <c r="GB43" s="6">
        <f t="shared" si="143"/>
      </c>
      <c r="GC43" s="3">
        <f t="shared" si="45"/>
      </c>
      <c r="GE43" s="2">
        <f t="shared" si="144"/>
      </c>
      <c r="GF43" s="6">
        <f t="shared" si="145"/>
      </c>
      <c r="GG43" s="3">
        <f t="shared" si="46"/>
      </c>
      <c r="GI43" s="2">
        <f t="shared" si="146"/>
      </c>
      <c r="GJ43" s="6">
        <f t="shared" si="147"/>
      </c>
      <c r="GK43" s="3">
        <f t="shared" si="47"/>
      </c>
      <c r="GM43" s="2">
        <f t="shared" si="148"/>
      </c>
      <c r="GN43" s="6">
        <f t="shared" si="149"/>
      </c>
      <c r="GO43" s="3">
        <f t="shared" si="48"/>
      </c>
      <c r="GQ43" s="2">
        <f t="shared" si="150"/>
      </c>
      <c r="GR43" s="6">
        <f t="shared" si="151"/>
      </c>
      <c r="GS43" s="3">
        <f t="shared" si="49"/>
      </c>
      <c r="GU43" s="2">
        <f t="shared" si="152"/>
      </c>
      <c r="GV43" s="6">
        <f t="shared" si="153"/>
      </c>
      <c r="GW43" s="3">
        <f t="shared" si="50"/>
      </c>
      <c r="GY43" s="2">
        <f t="shared" si="154"/>
      </c>
      <c r="GZ43" s="6">
        <f t="shared" si="155"/>
      </c>
      <c r="HA43" s="3">
        <f t="shared" si="51"/>
      </c>
    </row>
    <row r="44" spans="1:209" ht="12">
      <c r="A44" s="1">
        <f>EW62</f>
      </c>
      <c r="C44" s="2">
        <f t="shared" si="52"/>
      </c>
      <c r="D44" s="6">
        <f t="shared" si="53"/>
      </c>
      <c r="E44" s="3">
        <f t="shared" si="0"/>
      </c>
      <c r="G44" s="2">
        <f t="shared" si="54"/>
      </c>
      <c r="H44" s="6">
        <f t="shared" si="55"/>
      </c>
      <c r="I44" s="3">
        <f t="shared" si="1"/>
      </c>
      <c r="K44" s="2">
        <f t="shared" si="56"/>
      </c>
      <c r="L44" s="6">
        <f t="shared" si="57"/>
      </c>
      <c r="M44" s="3">
        <f t="shared" si="2"/>
      </c>
      <c r="O44" s="2">
        <f t="shared" si="58"/>
      </c>
      <c r="P44" s="6">
        <f t="shared" si="59"/>
      </c>
      <c r="Q44" s="3">
        <f t="shared" si="3"/>
      </c>
      <c r="S44" s="2">
        <f t="shared" si="60"/>
      </c>
      <c r="T44" s="6">
        <f t="shared" si="61"/>
      </c>
      <c r="U44" s="3">
        <f t="shared" si="4"/>
      </c>
      <c r="W44" s="2">
        <f t="shared" si="62"/>
      </c>
      <c r="X44" s="6">
        <f t="shared" si="63"/>
      </c>
      <c r="Y44" s="3">
        <f t="shared" si="5"/>
      </c>
      <c r="AA44" s="2">
        <f t="shared" si="64"/>
      </c>
      <c r="AB44" s="6">
        <f t="shared" si="65"/>
      </c>
      <c r="AC44" s="3">
        <f t="shared" si="6"/>
      </c>
      <c r="AE44" s="2">
        <f t="shared" si="66"/>
      </c>
      <c r="AF44" s="6">
        <f t="shared" si="67"/>
      </c>
      <c r="AG44" s="3">
        <f t="shared" si="7"/>
      </c>
      <c r="AI44" s="2">
        <f t="shared" si="68"/>
      </c>
      <c r="AJ44" s="6">
        <f t="shared" si="69"/>
      </c>
      <c r="AK44" s="3">
        <f t="shared" si="8"/>
      </c>
      <c r="AM44" s="2">
        <f t="shared" si="70"/>
      </c>
      <c r="AN44" s="6">
        <f t="shared" si="71"/>
      </c>
      <c r="AO44" s="3">
        <f t="shared" si="9"/>
      </c>
      <c r="AQ44" s="2">
        <f t="shared" si="72"/>
      </c>
      <c r="AR44" s="6">
        <f t="shared" si="73"/>
      </c>
      <c r="AS44" s="3">
        <f t="shared" si="10"/>
      </c>
      <c r="AU44" s="2">
        <f t="shared" si="74"/>
      </c>
      <c r="AV44" s="6">
        <f t="shared" si="75"/>
      </c>
      <c r="AW44" s="3">
        <f t="shared" si="11"/>
      </c>
      <c r="AY44" s="2">
        <f t="shared" si="76"/>
      </c>
      <c r="AZ44" s="6">
        <f t="shared" si="77"/>
      </c>
      <c r="BA44" s="3">
        <f t="shared" si="12"/>
      </c>
      <c r="BC44" s="2">
        <f t="shared" si="78"/>
      </c>
      <c r="BD44" s="6">
        <f t="shared" si="79"/>
      </c>
      <c r="BE44" s="3">
        <f t="shared" si="13"/>
      </c>
      <c r="BG44" s="2">
        <f t="shared" si="80"/>
      </c>
      <c r="BH44" s="6">
        <f t="shared" si="81"/>
      </c>
      <c r="BI44" s="3">
        <f t="shared" si="14"/>
      </c>
      <c r="BK44" s="2">
        <f t="shared" si="82"/>
      </c>
      <c r="BL44" s="6">
        <f t="shared" si="83"/>
      </c>
      <c r="BM44" s="3">
        <f t="shared" si="15"/>
      </c>
      <c r="BO44" s="2">
        <f t="shared" si="84"/>
      </c>
      <c r="BP44" s="6">
        <f t="shared" si="85"/>
      </c>
      <c r="BQ44" s="3">
        <f t="shared" si="16"/>
      </c>
      <c r="BS44" s="2">
        <f t="shared" si="86"/>
      </c>
      <c r="BT44" s="6">
        <f t="shared" si="87"/>
      </c>
      <c r="BU44" s="3">
        <f t="shared" si="17"/>
      </c>
      <c r="BW44" s="2">
        <f t="shared" si="88"/>
      </c>
      <c r="BX44" s="6">
        <f t="shared" si="89"/>
      </c>
      <c r="BY44" s="3">
        <f t="shared" si="18"/>
      </c>
      <c r="CA44" s="2">
        <f t="shared" si="90"/>
      </c>
      <c r="CB44" s="6">
        <f t="shared" si="91"/>
      </c>
      <c r="CC44" s="3">
        <f t="shared" si="19"/>
      </c>
      <c r="CE44" s="2">
        <f t="shared" si="92"/>
      </c>
      <c r="CF44" s="6">
        <f t="shared" si="93"/>
      </c>
      <c r="CG44" s="3">
        <f t="shared" si="20"/>
      </c>
      <c r="CI44" s="2">
        <f t="shared" si="94"/>
      </c>
      <c r="CJ44" s="6">
        <f t="shared" si="95"/>
      </c>
      <c r="CK44" s="3">
        <f t="shared" si="21"/>
      </c>
      <c r="CM44" s="2">
        <f t="shared" si="96"/>
      </c>
      <c r="CN44" s="6">
        <f t="shared" si="97"/>
      </c>
      <c r="CO44" s="3">
        <f t="shared" si="22"/>
      </c>
      <c r="CQ44" s="2">
        <f t="shared" si="98"/>
      </c>
      <c r="CR44" s="6">
        <f t="shared" si="99"/>
      </c>
      <c r="CS44" s="3">
        <f t="shared" si="23"/>
      </c>
      <c r="CU44" s="2">
        <f t="shared" si="100"/>
      </c>
      <c r="CV44" s="6">
        <f t="shared" si="101"/>
      </c>
      <c r="CW44" s="3">
        <f t="shared" si="24"/>
      </c>
      <c r="CY44" s="2">
        <f t="shared" si="102"/>
      </c>
      <c r="CZ44" s="6">
        <f t="shared" si="103"/>
      </c>
      <c r="DA44" s="3">
        <f t="shared" si="25"/>
      </c>
      <c r="DC44" s="2">
        <f t="shared" si="104"/>
      </c>
      <c r="DD44" s="6">
        <f t="shared" si="105"/>
      </c>
      <c r="DE44" s="3">
        <f t="shared" si="26"/>
      </c>
      <c r="DG44" s="2">
        <f t="shared" si="106"/>
      </c>
      <c r="DH44" s="6">
        <f t="shared" si="107"/>
      </c>
      <c r="DI44" s="3">
        <f t="shared" si="27"/>
      </c>
      <c r="DK44" s="2">
        <f t="shared" si="108"/>
      </c>
      <c r="DL44" s="6">
        <f t="shared" si="109"/>
      </c>
      <c r="DM44" s="3">
        <f t="shared" si="28"/>
      </c>
      <c r="DO44" s="2">
        <f t="shared" si="110"/>
      </c>
      <c r="DP44" s="6">
        <f t="shared" si="111"/>
      </c>
      <c r="DQ44" s="3">
        <f t="shared" si="29"/>
      </c>
      <c r="DS44" s="2">
        <f t="shared" si="112"/>
      </c>
      <c r="DT44" s="6">
        <f t="shared" si="113"/>
      </c>
      <c r="DU44" s="3">
        <f t="shared" si="30"/>
      </c>
      <c r="DW44" s="2">
        <f t="shared" si="114"/>
      </c>
      <c r="DX44" s="6">
        <f t="shared" si="115"/>
      </c>
      <c r="DY44" s="3">
        <f t="shared" si="31"/>
      </c>
      <c r="EA44" s="2">
        <f t="shared" si="116"/>
      </c>
      <c r="EB44" s="6">
        <f t="shared" si="117"/>
      </c>
      <c r="EC44" s="3">
        <f t="shared" si="32"/>
      </c>
      <c r="EE44" s="2">
        <f t="shared" si="118"/>
      </c>
      <c r="EF44" s="6">
        <f t="shared" si="119"/>
      </c>
      <c r="EG44" s="3">
        <f t="shared" si="33"/>
      </c>
      <c r="EI44" s="2">
        <f t="shared" si="120"/>
      </c>
      <c r="EJ44" s="6">
        <f t="shared" si="121"/>
      </c>
      <c r="EK44" s="3">
        <f t="shared" si="34"/>
      </c>
      <c r="EM44" s="2">
        <f t="shared" si="122"/>
      </c>
      <c r="EN44" s="6">
        <f t="shared" si="123"/>
      </c>
      <c r="EO44" s="3">
        <f t="shared" si="35"/>
      </c>
      <c r="EQ44" s="2">
        <f t="shared" si="124"/>
      </c>
      <c r="ER44" s="6">
        <f t="shared" si="125"/>
      </c>
      <c r="ES44" s="3">
        <f t="shared" si="36"/>
      </c>
      <c r="EU44" s="2">
        <f t="shared" si="126"/>
      </c>
      <c r="EV44" s="6">
        <f t="shared" si="127"/>
      </c>
      <c r="EW44" s="3">
        <f t="shared" si="37"/>
      </c>
      <c r="EY44" s="2">
        <f t="shared" si="128"/>
      </c>
      <c r="EZ44" s="6">
        <f t="shared" si="129"/>
      </c>
      <c r="FA44" s="3">
        <f t="shared" si="38"/>
      </c>
      <c r="FC44" s="2">
        <f t="shared" si="130"/>
      </c>
      <c r="FD44" s="6">
        <f t="shared" si="131"/>
      </c>
      <c r="FE44" s="3">
        <f t="shared" si="39"/>
      </c>
      <c r="FG44" s="2">
        <f t="shared" si="132"/>
      </c>
      <c r="FH44" s="6">
        <f t="shared" si="133"/>
      </c>
      <c r="FI44" s="3">
        <f t="shared" si="40"/>
      </c>
      <c r="FK44" s="2">
        <f t="shared" si="134"/>
      </c>
      <c r="FL44" s="6">
        <f t="shared" si="135"/>
      </c>
      <c r="FM44" s="3">
        <f t="shared" si="41"/>
      </c>
      <c r="FO44" s="2">
        <f t="shared" si="136"/>
      </c>
      <c r="FP44" s="6">
        <f t="shared" si="137"/>
      </c>
      <c r="FQ44" s="3">
        <f t="shared" si="42"/>
      </c>
      <c r="FS44" s="2">
        <f t="shared" si="138"/>
      </c>
      <c r="FT44" s="6">
        <f t="shared" si="139"/>
      </c>
      <c r="FU44" s="3">
        <f t="shared" si="43"/>
      </c>
      <c r="FW44" s="2">
        <f t="shared" si="140"/>
      </c>
      <c r="FX44" s="6">
        <f t="shared" si="141"/>
      </c>
      <c r="FY44" s="3">
        <f t="shared" si="44"/>
      </c>
      <c r="GA44" s="2">
        <f t="shared" si="142"/>
      </c>
      <c r="GB44" s="6">
        <f t="shared" si="143"/>
      </c>
      <c r="GC44" s="3">
        <f t="shared" si="45"/>
      </c>
      <c r="GE44" s="2">
        <f t="shared" si="144"/>
      </c>
      <c r="GF44" s="6">
        <f t="shared" si="145"/>
      </c>
      <c r="GG44" s="3">
        <f t="shared" si="46"/>
      </c>
      <c r="GI44" s="2">
        <f t="shared" si="146"/>
      </c>
      <c r="GJ44" s="6">
        <f t="shared" si="147"/>
      </c>
      <c r="GK44" s="3">
        <f t="shared" si="47"/>
      </c>
      <c r="GM44" s="2">
        <f t="shared" si="148"/>
      </c>
      <c r="GN44" s="6">
        <f t="shared" si="149"/>
      </c>
      <c r="GO44" s="3">
        <f t="shared" si="48"/>
      </c>
      <c r="GQ44" s="2">
        <f t="shared" si="150"/>
      </c>
      <c r="GR44" s="6">
        <f t="shared" si="151"/>
      </c>
      <c r="GS44" s="3">
        <f t="shared" si="49"/>
      </c>
      <c r="GU44" s="2">
        <f t="shared" si="152"/>
      </c>
      <c r="GV44" s="6">
        <f t="shared" si="153"/>
      </c>
      <c r="GW44" s="3">
        <f t="shared" si="50"/>
      </c>
      <c r="GY44" s="2">
        <f t="shared" si="154"/>
      </c>
      <c r="GZ44" s="6">
        <f t="shared" si="155"/>
      </c>
      <c r="HA44" s="3">
        <f t="shared" si="51"/>
      </c>
    </row>
    <row r="45" spans="1:209" ht="12">
      <c r="A45" s="1">
        <f>FA62</f>
      </c>
      <c r="C45" s="2">
        <f t="shared" si="52"/>
      </c>
      <c r="D45" s="6">
        <f t="shared" si="53"/>
      </c>
      <c r="E45" s="3">
        <f t="shared" si="0"/>
      </c>
      <c r="G45" s="2">
        <f t="shared" si="54"/>
      </c>
      <c r="H45" s="6">
        <f t="shared" si="55"/>
      </c>
      <c r="I45" s="3">
        <f t="shared" si="1"/>
      </c>
      <c r="K45" s="2">
        <f t="shared" si="56"/>
      </c>
      <c r="L45" s="6">
        <f t="shared" si="57"/>
      </c>
      <c r="M45" s="3">
        <f t="shared" si="2"/>
      </c>
      <c r="O45" s="2">
        <f t="shared" si="58"/>
      </c>
      <c r="P45" s="6">
        <f t="shared" si="59"/>
      </c>
      <c r="Q45" s="3">
        <f t="shared" si="3"/>
      </c>
      <c r="S45" s="2">
        <f t="shared" si="60"/>
      </c>
      <c r="T45" s="6">
        <f t="shared" si="61"/>
      </c>
      <c r="U45" s="3">
        <f t="shared" si="4"/>
      </c>
      <c r="W45" s="2">
        <f t="shared" si="62"/>
      </c>
      <c r="X45" s="6">
        <f t="shared" si="63"/>
      </c>
      <c r="Y45" s="3">
        <f t="shared" si="5"/>
      </c>
      <c r="AA45" s="2">
        <f t="shared" si="64"/>
      </c>
      <c r="AB45" s="6">
        <f t="shared" si="65"/>
      </c>
      <c r="AC45" s="3">
        <f t="shared" si="6"/>
      </c>
      <c r="AE45" s="2">
        <f t="shared" si="66"/>
      </c>
      <c r="AF45" s="6">
        <f t="shared" si="67"/>
      </c>
      <c r="AG45" s="3">
        <f t="shared" si="7"/>
      </c>
      <c r="AI45" s="2">
        <f t="shared" si="68"/>
      </c>
      <c r="AJ45" s="6">
        <f t="shared" si="69"/>
      </c>
      <c r="AK45" s="3">
        <f t="shared" si="8"/>
      </c>
      <c r="AM45" s="2">
        <f t="shared" si="70"/>
      </c>
      <c r="AN45" s="6">
        <f t="shared" si="71"/>
      </c>
      <c r="AO45" s="3">
        <f t="shared" si="9"/>
      </c>
      <c r="AQ45" s="2">
        <f t="shared" si="72"/>
      </c>
      <c r="AR45" s="6">
        <f t="shared" si="73"/>
      </c>
      <c r="AS45" s="3">
        <f t="shared" si="10"/>
      </c>
      <c r="AU45" s="2">
        <f t="shared" si="74"/>
      </c>
      <c r="AV45" s="6">
        <f t="shared" si="75"/>
      </c>
      <c r="AW45" s="3">
        <f t="shared" si="11"/>
      </c>
      <c r="AY45" s="2">
        <f t="shared" si="76"/>
      </c>
      <c r="AZ45" s="6">
        <f t="shared" si="77"/>
      </c>
      <c r="BA45" s="3">
        <f t="shared" si="12"/>
      </c>
      <c r="BC45" s="2">
        <f t="shared" si="78"/>
      </c>
      <c r="BD45" s="6">
        <f t="shared" si="79"/>
      </c>
      <c r="BE45" s="3">
        <f t="shared" si="13"/>
      </c>
      <c r="BG45" s="2">
        <f t="shared" si="80"/>
      </c>
      <c r="BH45" s="6">
        <f t="shared" si="81"/>
      </c>
      <c r="BI45" s="3">
        <f t="shared" si="14"/>
      </c>
      <c r="BK45" s="2">
        <f t="shared" si="82"/>
      </c>
      <c r="BL45" s="6">
        <f t="shared" si="83"/>
      </c>
      <c r="BM45" s="3">
        <f t="shared" si="15"/>
      </c>
      <c r="BO45" s="2">
        <f t="shared" si="84"/>
      </c>
      <c r="BP45" s="6">
        <f t="shared" si="85"/>
      </c>
      <c r="BQ45" s="3">
        <f t="shared" si="16"/>
      </c>
      <c r="BS45" s="2">
        <f t="shared" si="86"/>
      </c>
      <c r="BT45" s="6">
        <f t="shared" si="87"/>
      </c>
      <c r="BU45" s="3">
        <f t="shared" si="17"/>
      </c>
      <c r="BW45" s="2">
        <f t="shared" si="88"/>
      </c>
      <c r="BX45" s="6">
        <f t="shared" si="89"/>
      </c>
      <c r="BY45" s="3">
        <f t="shared" si="18"/>
      </c>
      <c r="CA45" s="2">
        <f t="shared" si="90"/>
      </c>
      <c r="CB45" s="6">
        <f t="shared" si="91"/>
      </c>
      <c r="CC45" s="3">
        <f t="shared" si="19"/>
      </c>
      <c r="CE45" s="2">
        <f t="shared" si="92"/>
      </c>
      <c r="CF45" s="6">
        <f t="shared" si="93"/>
      </c>
      <c r="CG45" s="3">
        <f t="shared" si="20"/>
      </c>
      <c r="CI45" s="2">
        <f t="shared" si="94"/>
      </c>
      <c r="CJ45" s="6">
        <f t="shared" si="95"/>
      </c>
      <c r="CK45" s="3">
        <f t="shared" si="21"/>
      </c>
      <c r="CM45" s="2">
        <f t="shared" si="96"/>
      </c>
      <c r="CN45" s="6">
        <f t="shared" si="97"/>
      </c>
      <c r="CO45" s="3">
        <f t="shared" si="22"/>
      </c>
      <c r="CQ45" s="2">
        <f t="shared" si="98"/>
      </c>
      <c r="CR45" s="6">
        <f t="shared" si="99"/>
      </c>
      <c r="CS45" s="3">
        <f t="shared" si="23"/>
      </c>
      <c r="CU45" s="2">
        <f t="shared" si="100"/>
      </c>
      <c r="CV45" s="6">
        <f t="shared" si="101"/>
      </c>
      <c r="CW45" s="3">
        <f t="shared" si="24"/>
      </c>
      <c r="CY45" s="2">
        <f t="shared" si="102"/>
      </c>
      <c r="CZ45" s="6">
        <f t="shared" si="103"/>
      </c>
      <c r="DA45" s="3">
        <f t="shared" si="25"/>
      </c>
      <c r="DC45" s="2">
        <f t="shared" si="104"/>
      </c>
      <c r="DD45" s="6">
        <f t="shared" si="105"/>
      </c>
      <c r="DE45" s="3">
        <f t="shared" si="26"/>
      </c>
      <c r="DG45" s="2">
        <f t="shared" si="106"/>
      </c>
      <c r="DH45" s="6">
        <f t="shared" si="107"/>
      </c>
      <c r="DI45" s="3">
        <f t="shared" si="27"/>
      </c>
      <c r="DK45" s="2">
        <f t="shared" si="108"/>
      </c>
      <c r="DL45" s="6">
        <f t="shared" si="109"/>
      </c>
      <c r="DM45" s="3">
        <f t="shared" si="28"/>
      </c>
      <c r="DO45" s="2">
        <f t="shared" si="110"/>
      </c>
      <c r="DP45" s="6">
        <f t="shared" si="111"/>
      </c>
      <c r="DQ45" s="3">
        <f t="shared" si="29"/>
      </c>
      <c r="DS45" s="2">
        <f t="shared" si="112"/>
      </c>
      <c r="DT45" s="6">
        <f t="shared" si="113"/>
      </c>
      <c r="DU45" s="3">
        <f t="shared" si="30"/>
      </c>
      <c r="DW45" s="2">
        <f t="shared" si="114"/>
      </c>
      <c r="DX45" s="6">
        <f t="shared" si="115"/>
      </c>
      <c r="DY45" s="3">
        <f t="shared" si="31"/>
      </c>
      <c r="EA45" s="2">
        <f t="shared" si="116"/>
      </c>
      <c r="EB45" s="6">
        <f t="shared" si="117"/>
      </c>
      <c r="EC45" s="3">
        <f t="shared" si="32"/>
      </c>
      <c r="EE45" s="2">
        <f t="shared" si="118"/>
      </c>
      <c r="EF45" s="6">
        <f t="shared" si="119"/>
      </c>
      <c r="EG45" s="3">
        <f t="shared" si="33"/>
      </c>
      <c r="EI45" s="2">
        <f t="shared" si="120"/>
      </c>
      <c r="EJ45" s="6">
        <f t="shared" si="121"/>
      </c>
      <c r="EK45" s="3">
        <f t="shared" si="34"/>
      </c>
      <c r="EM45" s="2">
        <f t="shared" si="122"/>
      </c>
      <c r="EN45" s="6">
        <f t="shared" si="123"/>
      </c>
      <c r="EO45" s="3">
        <f t="shared" si="35"/>
      </c>
      <c r="EQ45" s="2">
        <f t="shared" si="124"/>
      </c>
      <c r="ER45" s="6">
        <f t="shared" si="125"/>
      </c>
      <c r="ES45" s="3">
        <f t="shared" si="36"/>
      </c>
      <c r="EU45" s="2">
        <f t="shared" si="126"/>
      </c>
      <c r="EV45" s="6">
        <f t="shared" si="127"/>
      </c>
      <c r="EW45" s="3">
        <f t="shared" si="37"/>
      </c>
      <c r="EY45" s="2">
        <f t="shared" si="128"/>
      </c>
      <c r="EZ45" s="6">
        <f t="shared" si="129"/>
      </c>
      <c r="FA45" s="3">
        <f t="shared" si="38"/>
      </c>
      <c r="FC45" s="2">
        <f t="shared" si="130"/>
      </c>
      <c r="FD45" s="6">
        <f t="shared" si="131"/>
      </c>
      <c r="FE45" s="3">
        <f t="shared" si="39"/>
      </c>
      <c r="FG45" s="2">
        <f t="shared" si="132"/>
      </c>
      <c r="FH45" s="6">
        <f t="shared" si="133"/>
      </c>
      <c r="FI45" s="3">
        <f t="shared" si="40"/>
      </c>
      <c r="FK45" s="2">
        <f t="shared" si="134"/>
      </c>
      <c r="FL45" s="6">
        <f t="shared" si="135"/>
      </c>
      <c r="FM45" s="3">
        <f t="shared" si="41"/>
      </c>
      <c r="FO45" s="2">
        <f t="shared" si="136"/>
      </c>
      <c r="FP45" s="6">
        <f t="shared" si="137"/>
      </c>
      <c r="FQ45" s="3">
        <f t="shared" si="42"/>
      </c>
      <c r="FS45" s="2">
        <f t="shared" si="138"/>
      </c>
      <c r="FT45" s="6">
        <f t="shared" si="139"/>
      </c>
      <c r="FU45" s="3">
        <f t="shared" si="43"/>
      </c>
      <c r="FW45" s="2">
        <f t="shared" si="140"/>
      </c>
      <c r="FX45" s="6">
        <f t="shared" si="141"/>
      </c>
      <c r="FY45" s="3">
        <f t="shared" si="44"/>
      </c>
      <c r="GA45" s="2">
        <f t="shared" si="142"/>
      </c>
      <c r="GB45" s="6">
        <f t="shared" si="143"/>
      </c>
      <c r="GC45" s="3">
        <f t="shared" si="45"/>
      </c>
      <c r="GE45" s="2">
        <f t="shared" si="144"/>
      </c>
      <c r="GF45" s="6">
        <f t="shared" si="145"/>
      </c>
      <c r="GG45" s="3">
        <f t="shared" si="46"/>
      </c>
      <c r="GI45" s="2">
        <f t="shared" si="146"/>
      </c>
      <c r="GJ45" s="6">
        <f t="shared" si="147"/>
      </c>
      <c r="GK45" s="3">
        <f t="shared" si="47"/>
      </c>
      <c r="GM45" s="2">
        <f t="shared" si="148"/>
      </c>
      <c r="GN45" s="6">
        <f t="shared" si="149"/>
      </c>
      <c r="GO45" s="3">
        <f t="shared" si="48"/>
      </c>
      <c r="GQ45" s="2">
        <f t="shared" si="150"/>
      </c>
      <c r="GR45" s="6">
        <f t="shared" si="151"/>
      </c>
      <c r="GS45" s="3">
        <f t="shared" si="49"/>
      </c>
      <c r="GU45" s="2">
        <f t="shared" si="152"/>
      </c>
      <c r="GV45" s="6">
        <f t="shared" si="153"/>
      </c>
      <c r="GW45" s="3">
        <f t="shared" si="50"/>
      </c>
      <c r="GY45" s="2">
        <f t="shared" si="154"/>
      </c>
      <c r="GZ45" s="6">
        <f t="shared" si="155"/>
      </c>
      <c r="HA45" s="3">
        <f t="shared" si="51"/>
      </c>
    </row>
    <row r="46" spans="1:209" ht="12">
      <c r="A46" s="1">
        <f>FE62</f>
      </c>
      <c r="C46" s="2">
        <f t="shared" si="52"/>
      </c>
      <c r="D46" s="6">
        <f t="shared" si="53"/>
      </c>
      <c r="E46" s="3">
        <f t="shared" si="0"/>
      </c>
      <c r="G46" s="2">
        <f t="shared" si="54"/>
      </c>
      <c r="H46" s="6">
        <f t="shared" si="55"/>
      </c>
      <c r="I46" s="3">
        <f t="shared" si="1"/>
      </c>
      <c r="K46" s="2">
        <f t="shared" si="56"/>
      </c>
      <c r="L46" s="6">
        <f t="shared" si="57"/>
      </c>
      <c r="M46" s="3">
        <f t="shared" si="2"/>
      </c>
      <c r="O46" s="2">
        <f t="shared" si="58"/>
      </c>
      <c r="P46" s="6">
        <f t="shared" si="59"/>
      </c>
      <c r="Q46" s="3">
        <f t="shared" si="3"/>
      </c>
      <c r="S46" s="2">
        <f t="shared" si="60"/>
      </c>
      <c r="T46" s="6">
        <f t="shared" si="61"/>
      </c>
      <c r="U46" s="3">
        <f t="shared" si="4"/>
      </c>
      <c r="W46" s="2">
        <f t="shared" si="62"/>
      </c>
      <c r="X46" s="6">
        <f t="shared" si="63"/>
      </c>
      <c r="Y46" s="3">
        <f t="shared" si="5"/>
      </c>
      <c r="AA46" s="2">
        <f t="shared" si="64"/>
      </c>
      <c r="AB46" s="6">
        <f t="shared" si="65"/>
      </c>
      <c r="AC46" s="3">
        <f t="shared" si="6"/>
      </c>
      <c r="AE46" s="2">
        <f t="shared" si="66"/>
      </c>
      <c r="AF46" s="6">
        <f t="shared" si="67"/>
      </c>
      <c r="AG46" s="3">
        <f t="shared" si="7"/>
      </c>
      <c r="AI46" s="2">
        <f t="shared" si="68"/>
      </c>
      <c r="AJ46" s="6">
        <f t="shared" si="69"/>
      </c>
      <c r="AK46" s="3">
        <f t="shared" si="8"/>
      </c>
      <c r="AM46" s="2">
        <f t="shared" si="70"/>
      </c>
      <c r="AN46" s="6">
        <f t="shared" si="71"/>
      </c>
      <c r="AO46" s="3">
        <f t="shared" si="9"/>
      </c>
      <c r="AQ46" s="2">
        <f t="shared" si="72"/>
      </c>
      <c r="AR46" s="6">
        <f t="shared" si="73"/>
      </c>
      <c r="AS46" s="3">
        <f t="shared" si="10"/>
      </c>
      <c r="AU46" s="2">
        <f t="shared" si="74"/>
      </c>
      <c r="AV46" s="6">
        <f t="shared" si="75"/>
      </c>
      <c r="AW46" s="3">
        <f t="shared" si="11"/>
      </c>
      <c r="AY46" s="2">
        <f t="shared" si="76"/>
      </c>
      <c r="AZ46" s="6">
        <f t="shared" si="77"/>
      </c>
      <c r="BA46" s="3">
        <f t="shared" si="12"/>
      </c>
      <c r="BC46" s="2">
        <f t="shared" si="78"/>
      </c>
      <c r="BD46" s="6">
        <f t="shared" si="79"/>
      </c>
      <c r="BE46" s="3">
        <f t="shared" si="13"/>
      </c>
      <c r="BG46" s="2">
        <f t="shared" si="80"/>
      </c>
      <c r="BH46" s="6">
        <f t="shared" si="81"/>
      </c>
      <c r="BI46" s="3">
        <f t="shared" si="14"/>
      </c>
      <c r="BK46" s="2">
        <f t="shared" si="82"/>
      </c>
      <c r="BL46" s="6">
        <f t="shared" si="83"/>
      </c>
      <c r="BM46" s="3">
        <f t="shared" si="15"/>
      </c>
      <c r="BO46" s="2">
        <f t="shared" si="84"/>
      </c>
      <c r="BP46" s="6">
        <f t="shared" si="85"/>
      </c>
      <c r="BQ46" s="3">
        <f t="shared" si="16"/>
      </c>
      <c r="BS46" s="2">
        <f t="shared" si="86"/>
      </c>
      <c r="BT46" s="6">
        <f t="shared" si="87"/>
      </c>
      <c r="BU46" s="3">
        <f t="shared" si="17"/>
      </c>
      <c r="BW46" s="2">
        <f t="shared" si="88"/>
      </c>
      <c r="BX46" s="6">
        <f t="shared" si="89"/>
      </c>
      <c r="BY46" s="3">
        <f t="shared" si="18"/>
      </c>
      <c r="CA46" s="2">
        <f t="shared" si="90"/>
      </c>
      <c r="CB46" s="6">
        <f t="shared" si="91"/>
      </c>
      <c r="CC46" s="3">
        <f t="shared" si="19"/>
      </c>
      <c r="CE46" s="2">
        <f t="shared" si="92"/>
      </c>
      <c r="CF46" s="6">
        <f t="shared" si="93"/>
      </c>
      <c r="CG46" s="3">
        <f t="shared" si="20"/>
      </c>
      <c r="CI46" s="2">
        <f t="shared" si="94"/>
      </c>
      <c r="CJ46" s="6">
        <f t="shared" si="95"/>
      </c>
      <c r="CK46" s="3">
        <f t="shared" si="21"/>
      </c>
      <c r="CM46" s="2">
        <f t="shared" si="96"/>
      </c>
      <c r="CN46" s="6">
        <f t="shared" si="97"/>
      </c>
      <c r="CO46" s="3">
        <f t="shared" si="22"/>
      </c>
      <c r="CQ46" s="2">
        <f t="shared" si="98"/>
      </c>
      <c r="CR46" s="6">
        <f t="shared" si="99"/>
      </c>
      <c r="CS46" s="3">
        <f t="shared" si="23"/>
      </c>
      <c r="CU46" s="2">
        <f t="shared" si="100"/>
      </c>
      <c r="CV46" s="6">
        <f t="shared" si="101"/>
      </c>
      <c r="CW46" s="3">
        <f t="shared" si="24"/>
      </c>
      <c r="CY46" s="2">
        <f t="shared" si="102"/>
      </c>
      <c r="CZ46" s="6">
        <f t="shared" si="103"/>
      </c>
      <c r="DA46" s="3">
        <f t="shared" si="25"/>
      </c>
      <c r="DC46" s="2">
        <f t="shared" si="104"/>
      </c>
      <c r="DD46" s="6">
        <f t="shared" si="105"/>
      </c>
      <c r="DE46" s="3">
        <f t="shared" si="26"/>
      </c>
      <c r="DG46" s="2">
        <f t="shared" si="106"/>
      </c>
      <c r="DH46" s="6">
        <f t="shared" si="107"/>
      </c>
      <c r="DI46" s="3">
        <f t="shared" si="27"/>
      </c>
      <c r="DK46" s="2">
        <f t="shared" si="108"/>
      </c>
      <c r="DL46" s="6">
        <f t="shared" si="109"/>
      </c>
      <c r="DM46" s="3">
        <f t="shared" si="28"/>
      </c>
      <c r="DO46" s="2">
        <f t="shared" si="110"/>
      </c>
      <c r="DP46" s="6">
        <f t="shared" si="111"/>
      </c>
      <c r="DQ46" s="3">
        <f t="shared" si="29"/>
      </c>
      <c r="DS46" s="2">
        <f t="shared" si="112"/>
      </c>
      <c r="DT46" s="6">
        <f t="shared" si="113"/>
      </c>
      <c r="DU46" s="3">
        <f t="shared" si="30"/>
      </c>
      <c r="DW46" s="2">
        <f t="shared" si="114"/>
      </c>
      <c r="DX46" s="6">
        <f t="shared" si="115"/>
      </c>
      <c r="DY46" s="3">
        <f t="shared" si="31"/>
      </c>
      <c r="EA46" s="2">
        <f t="shared" si="116"/>
      </c>
      <c r="EB46" s="6">
        <f t="shared" si="117"/>
      </c>
      <c r="EC46" s="3">
        <f t="shared" si="32"/>
      </c>
      <c r="EE46" s="2">
        <f t="shared" si="118"/>
      </c>
      <c r="EF46" s="6">
        <f t="shared" si="119"/>
      </c>
      <c r="EG46" s="3">
        <f t="shared" si="33"/>
      </c>
      <c r="EI46" s="2">
        <f t="shared" si="120"/>
      </c>
      <c r="EJ46" s="6">
        <f t="shared" si="121"/>
      </c>
      <c r="EK46" s="3">
        <f t="shared" si="34"/>
      </c>
      <c r="EM46" s="2">
        <f t="shared" si="122"/>
      </c>
      <c r="EN46" s="6">
        <f t="shared" si="123"/>
      </c>
      <c r="EO46" s="3">
        <f t="shared" si="35"/>
      </c>
      <c r="EQ46" s="2">
        <f t="shared" si="124"/>
      </c>
      <c r="ER46" s="6">
        <f t="shared" si="125"/>
      </c>
      <c r="ES46" s="3">
        <f t="shared" si="36"/>
      </c>
      <c r="EU46" s="2">
        <f t="shared" si="126"/>
      </c>
      <c r="EV46" s="6">
        <f t="shared" si="127"/>
      </c>
      <c r="EW46" s="3">
        <f t="shared" si="37"/>
      </c>
      <c r="EY46" s="2">
        <f t="shared" si="128"/>
      </c>
      <c r="EZ46" s="6">
        <f t="shared" si="129"/>
      </c>
      <c r="FA46" s="3">
        <f t="shared" si="38"/>
      </c>
      <c r="FC46" s="2">
        <f t="shared" si="130"/>
      </c>
      <c r="FD46" s="6">
        <f t="shared" si="131"/>
      </c>
      <c r="FE46" s="3">
        <f t="shared" si="39"/>
      </c>
      <c r="FG46" s="2">
        <f t="shared" si="132"/>
      </c>
      <c r="FH46" s="6">
        <f t="shared" si="133"/>
      </c>
      <c r="FI46" s="3">
        <f t="shared" si="40"/>
      </c>
      <c r="FK46" s="2">
        <f t="shared" si="134"/>
      </c>
      <c r="FL46" s="6">
        <f t="shared" si="135"/>
      </c>
      <c r="FM46" s="3">
        <f t="shared" si="41"/>
      </c>
      <c r="FO46" s="2">
        <f t="shared" si="136"/>
      </c>
      <c r="FP46" s="6">
        <f t="shared" si="137"/>
      </c>
      <c r="FQ46" s="3">
        <f t="shared" si="42"/>
      </c>
      <c r="FS46" s="2">
        <f t="shared" si="138"/>
      </c>
      <c r="FT46" s="6">
        <f t="shared" si="139"/>
      </c>
      <c r="FU46" s="3">
        <f t="shared" si="43"/>
      </c>
      <c r="FW46" s="2">
        <f t="shared" si="140"/>
      </c>
      <c r="FX46" s="6">
        <f t="shared" si="141"/>
      </c>
      <c r="FY46" s="3">
        <f t="shared" si="44"/>
      </c>
      <c r="GA46" s="2">
        <f t="shared" si="142"/>
      </c>
      <c r="GB46" s="6">
        <f t="shared" si="143"/>
      </c>
      <c r="GC46" s="3">
        <f t="shared" si="45"/>
      </c>
      <c r="GE46" s="2">
        <f t="shared" si="144"/>
      </c>
      <c r="GF46" s="6">
        <f t="shared" si="145"/>
      </c>
      <c r="GG46" s="3">
        <f t="shared" si="46"/>
      </c>
      <c r="GI46" s="2">
        <f t="shared" si="146"/>
      </c>
      <c r="GJ46" s="6">
        <f t="shared" si="147"/>
      </c>
      <c r="GK46" s="3">
        <f t="shared" si="47"/>
      </c>
      <c r="GM46" s="2">
        <f t="shared" si="148"/>
      </c>
      <c r="GN46" s="6">
        <f t="shared" si="149"/>
      </c>
      <c r="GO46" s="3">
        <f t="shared" si="48"/>
      </c>
      <c r="GQ46" s="2">
        <f t="shared" si="150"/>
      </c>
      <c r="GR46" s="6">
        <f t="shared" si="151"/>
      </c>
      <c r="GS46" s="3">
        <f t="shared" si="49"/>
      </c>
      <c r="GU46" s="2">
        <f t="shared" si="152"/>
      </c>
      <c r="GV46" s="6">
        <f t="shared" si="153"/>
      </c>
      <c r="GW46" s="3">
        <f t="shared" si="50"/>
      </c>
      <c r="GY46" s="2">
        <f t="shared" si="154"/>
      </c>
      <c r="GZ46" s="6">
        <f t="shared" si="155"/>
      </c>
      <c r="HA46" s="3">
        <f t="shared" si="51"/>
      </c>
    </row>
    <row r="47" spans="1:209" ht="12">
      <c r="A47" s="1">
        <f>FI62</f>
      </c>
      <c r="C47" s="2">
        <f t="shared" si="52"/>
      </c>
      <c r="D47" s="6">
        <f t="shared" si="53"/>
      </c>
      <c r="E47" s="3">
        <f t="shared" si="0"/>
      </c>
      <c r="G47" s="2">
        <f t="shared" si="54"/>
      </c>
      <c r="H47" s="6">
        <f t="shared" si="55"/>
      </c>
      <c r="I47" s="3">
        <f t="shared" si="1"/>
      </c>
      <c r="K47" s="2">
        <f t="shared" si="56"/>
      </c>
      <c r="L47" s="6">
        <f t="shared" si="57"/>
      </c>
      <c r="M47" s="3">
        <f t="shared" si="2"/>
      </c>
      <c r="O47" s="2">
        <f t="shared" si="58"/>
      </c>
      <c r="P47" s="6">
        <f t="shared" si="59"/>
      </c>
      <c r="Q47" s="3">
        <f t="shared" si="3"/>
      </c>
      <c r="S47" s="2">
        <f t="shared" si="60"/>
      </c>
      <c r="T47" s="6">
        <f t="shared" si="61"/>
      </c>
      <c r="U47" s="3">
        <f t="shared" si="4"/>
      </c>
      <c r="W47" s="2">
        <f t="shared" si="62"/>
      </c>
      <c r="X47" s="6">
        <f t="shared" si="63"/>
      </c>
      <c r="Y47" s="3">
        <f t="shared" si="5"/>
      </c>
      <c r="AA47" s="2">
        <f t="shared" si="64"/>
      </c>
      <c r="AB47" s="6">
        <f t="shared" si="65"/>
      </c>
      <c r="AC47" s="3">
        <f t="shared" si="6"/>
      </c>
      <c r="AE47" s="2">
        <f t="shared" si="66"/>
      </c>
      <c r="AF47" s="6">
        <f t="shared" si="67"/>
      </c>
      <c r="AG47" s="3">
        <f t="shared" si="7"/>
      </c>
      <c r="AI47" s="2">
        <f t="shared" si="68"/>
      </c>
      <c r="AJ47" s="6">
        <f t="shared" si="69"/>
      </c>
      <c r="AK47" s="3">
        <f t="shared" si="8"/>
      </c>
      <c r="AM47" s="2">
        <f t="shared" si="70"/>
      </c>
      <c r="AN47" s="6">
        <f t="shared" si="71"/>
      </c>
      <c r="AO47" s="3">
        <f t="shared" si="9"/>
      </c>
      <c r="AQ47" s="2">
        <f t="shared" si="72"/>
      </c>
      <c r="AR47" s="6">
        <f t="shared" si="73"/>
      </c>
      <c r="AS47" s="3">
        <f t="shared" si="10"/>
      </c>
      <c r="AU47" s="2">
        <f t="shared" si="74"/>
      </c>
      <c r="AV47" s="6">
        <f t="shared" si="75"/>
      </c>
      <c r="AW47" s="3">
        <f t="shared" si="11"/>
      </c>
      <c r="AY47" s="2">
        <f t="shared" si="76"/>
      </c>
      <c r="AZ47" s="6">
        <f t="shared" si="77"/>
      </c>
      <c r="BA47" s="3">
        <f t="shared" si="12"/>
      </c>
      <c r="BC47" s="2">
        <f t="shared" si="78"/>
      </c>
      <c r="BD47" s="6">
        <f t="shared" si="79"/>
      </c>
      <c r="BE47" s="3">
        <f t="shared" si="13"/>
      </c>
      <c r="BG47" s="2">
        <f t="shared" si="80"/>
      </c>
      <c r="BH47" s="6">
        <f t="shared" si="81"/>
      </c>
      <c r="BI47" s="3">
        <f t="shared" si="14"/>
      </c>
      <c r="BK47" s="2">
        <f t="shared" si="82"/>
      </c>
      <c r="BL47" s="6">
        <f t="shared" si="83"/>
      </c>
      <c r="BM47" s="3">
        <f t="shared" si="15"/>
      </c>
      <c r="BO47" s="2">
        <f t="shared" si="84"/>
      </c>
      <c r="BP47" s="6">
        <f t="shared" si="85"/>
      </c>
      <c r="BQ47" s="3">
        <f t="shared" si="16"/>
      </c>
      <c r="BS47" s="2">
        <f t="shared" si="86"/>
      </c>
      <c r="BT47" s="6">
        <f t="shared" si="87"/>
      </c>
      <c r="BU47" s="3">
        <f t="shared" si="17"/>
      </c>
      <c r="BW47" s="2">
        <f t="shared" si="88"/>
      </c>
      <c r="BX47" s="6">
        <f t="shared" si="89"/>
      </c>
      <c r="BY47" s="3">
        <f t="shared" si="18"/>
      </c>
      <c r="CA47" s="2">
        <f t="shared" si="90"/>
      </c>
      <c r="CB47" s="6">
        <f t="shared" si="91"/>
      </c>
      <c r="CC47" s="3">
        <f t="shared" si="19"/>
      </c>
      <c r="CE47" s="2">
        <f t="shared" si="92"/>
      </c>
      <c r="CF47" s="6">
        <f t="shared" si="93"/>
      </c>
      <c r="CG47" s="3">
        <f t="shared" si="20"/>
      </c>
      <c r="CI47" s="2">
        <f t="shared" si="94"/>
      </c>
      <c r="CJ47" s="6">
        <f t="shared" si="95"/>
      </c>
      <c r="CK47" s="3">
        <f t="shared" si="21"/>
      </c>
      <c r="CM47" s="2">
        <f t="shared" si="96"/>
      </c>
      <c r="CN47" s="6">
        <f t="shared" si="97"/>
      </c>
      <c r="CO47" s="3">
        <f t="shared" si="22"/>
      </c>
      <c r="CQ47" s="2">
        <f t="shared" si="98"/>
      </c>
      <c r="CR47" s="6">
        <f t="shared" si="99"/>
      </c>
      <c r="CS47" s="3">
        <f t="shared" si="23"/>
      </c>
      <c r="CU47" s="2">
        <f t="shared" si="100"/>
      </c>
      <c r="CV47" s="6">
        <f t="shared" si="101"/>
      </c>
      <c r="CW47" s="3">
        <f t="shared" si="24"/>
      </c>
      <c r="CY47" s="2">
        <f t="shared" si="102"/>
      </c>
      <c r="CZ47" s="6">
        <f t="shared" si="103"/>
      </c>
      <c r="DA47" s="3">
        <f t="shared" si="25"/>
      </c>
      <c r="DC47" s="2">
        <f t="shared" si="104"/>
      </c>
      <c r="DD47" s="6">
        <f t="shared" si="105"/>
      </c>
      <c r="DE47" s="3">
        <f t="shared" si="26"/>
      </c>
      <c r="DG47" s="2">
        <f t="shared" si="106"/>
      </c>
      <c r="DH47" s="6">
        <f t="shared" si="107"/>
      </c>
      <c r="DI47" s="3">
        <f t="shared" si="27"/>
      </c>
      <c r="DK47" s="2">
        <f t="shared" si="108"/>
      </c>
      <c r="DL47" s="6">
        <f t="shared" si="109"/>
      </c>
      <c r="DM47" s="3">
        <f t="shared" si="28"/>
      </c>
      <c r="DO47" s="2">
        <f t="shared" si="110"/>
      </c>
      <c r="DP47" s="6">
        <f t="shared" si="111"/>
      </c>
      <c r="DQ47" s="3">
        <f t="shared" si="29"/>
      </c>
      <c r="DS47" s="2">
        <f t="shared" si="112"/>
      </c>
      <c r="DT47" s="6">
        <f t="shared" si="113"/>
      </c>
      <c r="DU47" s="3">
        <f t="shared" si="30"/>
      </c>
      <c r="DW47" s="2">
        <f t="shared" si="114"/>
      </c>
      <c r="DX47" s="6">
        <f t="shared" si="115"/>
      </c>
      <c r="DY47" s="3">
        <f t="shared" si="31"/>
      </c>
      <c r="EA47" s="2">
        <f t="shared" si="116"/>
      </c>
      <c r="EB47" s="6">
        <f t="shared" si="117"/>
      </c>
      <c r="EC47" s="3">
        <f t="shared" si="32"/>
      </c>
      <c r="EE47" s="2">
        <f t="shared" si="118"/>
      </c>
      <c r="EF47" s="6">
        <f t="shared" si="119"/>
      </c>
      <c r="EG47" s="3">
        <f t="shared" si="33"/>
      </c>
      <c r="EI47" s="2">
        <f t="shared" si="120"/>
      </c>
      <c r="EJ47" s="6">
        <f t="shared" si="121"/>
      </c>
      <c r="EK47" s="3">
        <f t="shared" si="34"/>
      </c>
      <c r="EM47" s="2">
        <f t="shared" si="122"/>
      </c>
      <c r="EN47" s="6">
        <f t="shared" si="123"/>
      </c>
      <c r="EO47" s="3">
        <f t="shared" si="35"/>
      </c>
      <c r="EQ47" s="2">
        <f t="shared" si="124"/>
      </c>
      <c r="ER47" s="6">
        <f t="shared" si="125"/>
      </c>
      <c r="ES47" s="3">
        <f t="shared" si="36"/>
      </c>
      <c r="EU47" s="2">
        <f t="shared" si="126"/>
      </c>
      <c r="EV47" s="6">
        <f t="shared" si="127"/>
      </c>
      <c r="EW47" s="3">
        <f t="shared" si="37"/>
      </c>
      <c r="EY47" s="2">
        <f t="shared" si="128"/>
      </c>
      <c r="EZ47" s="6">
        <f t="shared" si="129"/>
      </c>
      <c r="FA47" s="3">
        <f t="shared" si="38"/>
      </c>
      <c r="FC47" s="2">
        <f t="shared" si="130"/>
      </c>
      <c r="FD47" s="6">
        <f t="shared" si="131"/>
      </c>
      <c r="FE47" s="3">
        <f t="shared" si="39"/>
      </c>
      <c r="FG47" s="2">
        <f t="shared" si="132"/>
      </c>
      <c r="FH47" s="6">
        <f t="shared" si="133"/>
      </c>
      <c r="FI47" s="3">
        <f t="shared" si="40"/>
      </c>
      <c r="FK47" s="2">
        <f t="shared" si="134"/>
      </c>
      <c r="FL47" s="6">
        <f t="shared" si="135"/>
      </c>
      <c r="FM47" s="3">
        <f t="shared" si="41"/>
      </c>
      <c r="FO47" s="2">
        <f t="shared" si="136"/>
      </c>
      <c r="FP47" s="6">
        <f t="shared" si="137"/>
      </c>
      <c r="FQ47" s="3">
        <f t="shared" si="42"/>
      </c>
      <c r="FS47" s="2">
        <f t="shared" si="138"/>
      </c>
      <c r="FT47" s="6">
        <f t="shared" si="139"/>
      </c>
      <c r="FU47" s="3">
        <f t="shared" si="43"/>
      </c>
      <c r="FW47" s="2">
        <f t="shared" si="140"/>
      </c>
      <c r="FX47" s="6">
        <f t="shared" si="141"/>
      </c>
      <c r="FY47" s="3">
        <f t="shared" si="44"/>
      </c>
      <c r="GA47" s="2">
        <f t="shared" si="142"/>
      </c>
      <c r="GB47" s="6">
        <f t="shared" si="143"/>
      </c>
      <c r="GC47" s="3">
        <f t="shared" si="45"/>
      </c>
      <c r="GE47" s="2">
        <f t="shared" si="144"/>
      </c>
      <c r="GF47" s="6">
        <f t="shared" si="145"/>
      </c>
      <c r="GG47" s="3">
        <f t="shared" si="46"/>
      </c>
      <c r="GI47" s="2">
        <f t="shared" si="146"/>
      </c>
      <c r="GJ47" s="6">
        <f t="shared" si="147"/>
      </c>
      <c r="GK47" s="3">
        <f t="shared" si="47"/>
      </c>
      <c r="GM47" s="2">
        <f t="shared" si="148"/>
      </c>
      <c r="GN47" s="6">
        <f t="shared" si="149"/>
      </c>
      <c r="GO47" s="3">
        <f t="shared" si="48"/>
      </c>
      <c r="GQ47" s="2">
        <f t="shared" si="150"/>
      </c>
      <c r="GR47" s="6">
        <f t="shared" si="151"/>
      </c>
      <c r="GS47" s="3">
        <f t="shared" si="49"/>
      </c>
      <c r="GU47" s="2">
        <f t="shared" si="152"/>
      </c>
      <c r="GV47" s="6">
        <f t="shared" si="153"/>
      </c>
      <c r="GW47" s="3">
        <f t="shared" si="50"/>
      </c>
      <c r="GY47" s="2">
        <f t="shared" si="154"/>
      </c>
      <c r="GZ47" s="6">
        <f t="shared" si="155"/>
      </c>
      <c r="HA47" s="3">
        <f t="shared" si="51"/>
      </c>
    </row>
    <row r="48" spans="1:209" ht="12">
      <c r="A48" s="1">
        <f>FM62</f>
      </c>
      <c r="C48" s="2">
        <f t="shared" si="52"/>
      </c>
      <c r="D48" s="6">
        <f t="shared" si="53"/>
      </c>
      <c r="E48" s="3">
        <f t="shared" si="0"/>
      </c>
      <c r="G48" s="2">
        <f t="shared" si="54"/>
      </c>
      <c r="H48" s="6">
        <f t="shared" si="55"/>
      </c>
      <c r="I48" s="3">
        <f t="shared" si="1"/>
      </c>
      <c r="K48" s="2">
        <f t="shared" si="56"/>
      </c>
      <c r="L48" s="6">
        <f t="shared" si="57"/>
      </c>
      <c r="M48" s="3">
        <f t="shared" si="2"/>
      </c>
      <c r="O48" s="2">
        <f t="shared" si="58"/>
      </c>
      <c r="P48" s="6">
        <f t="shared" si="59"/>
      </c>
      <c r="Q48" s="3">
        <f t="shared" si="3"/>
      </c>
      <c r="S48" s="2">
        <f t="shared" si="60"/>
      </c>
      <c r="T48" s="6">
        <f t="shared" si="61"/>
      </c>
      <c r="U48" s="3">
        <f t="shared" si="4"/>
      </c>
      <c r="W48" s="2">
        <f t="shared" si="62"/>
      </c>
      <c r="X48" s="6">
        <f t="shared" si="63"/>
      </c>
      <c r="Y48" s="3">
        <f t="shared" si="5"/>
      </c>
      <c r="AA48" s="2">
        <f t="shared" si="64"/>
      </c>
      <c r="AB48" s="6">
        <f t="shared" si="65"/>
      </c>
      <c r="AC48" s="3">
        <f t="shared" si="6"/>
      </c>
      <c r="AE48" s="2">
        <f t="shared" si="66"/>
      </c>
      <c r="AF48" s="6">
        <f t="shared" si="67"/>
      </c>
      <c r="AG48" s="3">
        <f t="shared" si="7"/>
      </c>
      <c r="AI48" s="2">
        <f t="shared" si="68"/>
      </c>
      <c r="AJ48" s="6">
        <f t="shared" si="69"/>
      </c>
      <c r="AK48" s="3">
        <f t="shared" si="8"/>
      </c>
      <c r="AM48" s="2">
        <f t="shared" si="70"/>
      </c>
      <c r="AN48" s="6">
        <f t="shared" si="71"/>
      </c>
      <c r="AO48" s="3">
        <f t="shared" si="9"/>
      </c>
      <c r="AQ48" s="2">
        <f t="shared" si="72"/>
      </c>
      <c r="AR48" s="6">
        <f t="shared" si="73"/>
      </c>
      <c r="AS48" s="3">
        <f t="shared" si="10"/>
      </c>
      <c r="AU48" s="2">
        <f t="shared" si="74"/>
      </c>
      <c r="AV48" s="6">
        <f t="shared" si="75"/>
      </c>
      <c r="AW48" s="3">
        <f t="shared" si="11"/>
      </c>
      <c r="AY48" s="2">
        <f t="shared" si="76"/>
      </c>
      <c r="AZ48" s="6">
        <f t="shared" si="77"/>
      </c>
      <c r="BA48" s="3">
        <f t="shared" si="12"/>
      </c>
      <c r="BC48" s="2">
        <f t="shared" si="78"/>
      </c>
      <c r="BD48" s="6">
        <f t="shared" si="79"/>
      </c>
      <c r="BE48" s="3">
        <f t="shared" si="13"/>
      </c>
      <c r="BG48" s="2">
        <f t="shared" si="80"/>
      </c>
      <c r="BH48" s="6">
        <f t="shared" si="81"/>
      </c>
      <c r="BI48" s="3">
        <f t="shared" si="14"/>
      </c>
      <c r="BK48" s="2">
        <f t="shared" si="82"/>
      </c>
      <c r="BL48" s="6">
        <f t="shared" si="83"/>
      </c>
      <c r="BM48" s="3">
        <f t="shared" si="15"/>
      </c>
      <c r="BO48" s="2">
        <f t="shared" si="84"/>
      </c>
      <c r="BP48" s="6">
        <f t="shared" si="85"/>
      </c>
      <c r="BQ48" s="3">
        <f t="shared" si="16"/>
      </c>
      <c r="BS48" s="2">
        <f t="shared" si="86"/>
      </c>
      <c r="BT48" s="6">
        <f t="shared" si="87"/>
      </c>
      <c r="BU48" s="3">
        <f t="shared" si="17"/>
      </c>
      <c r="BW48" s="2">
        <f t="shared" si="88"/>
      </c>
      <c r="BX48" s="6">
        <f t="shared" si="89"/>
      </c>
      <c r="BY48" s="3">
        <f t="shared" si="18"/>
      </c>
      <c r="CA48" s="2">
        <f t="shared" si="90"/>
      </c>
      <c r="CB48" s="6">
        <f t="shared" si="91"/>
      </c>
      <c r="CC48" s="3">
        <f t="shared" si="19"/>
      </c>
      <c r="CE48" s="2">
        <f t="shared" si="92"/>
      </c>
      <c r="CF48" s="6">
        <f t="shared" si="93"/>
      </c>
      <c r="CG48" s="3">
        <f t="shared" si="20"/>
      </c>
      <c r="CI48" s="2">
        <f t="shared" si="94"/>
      </c>
      <c r="CJ48" s="6">
        <f t="shared" si="95"/>
      </c>
      <c r="CK48" s="3">
        <f t="shared" si="21"/>
      </c>
      <c r="CM48" s="2">
        <f t="shared" si="96"/>
      </c>
      <c r="CN48" s="6">
        <f t="shared" si="97"/>
      </c>
      <c r="CO48" s="3">
        <f t="shared" si="22"/>
      </c>
      <c r="CQ48" s="2">
        <f t="shared" si="98"/>
      </c>
      <c r="CR48" s="6">
        <f t="shared" si="99"/>
      </c>
      <c r="CS48" s="3">
        <f t="shared" si="23"/>
      </c>
      <c r="CU48" s="2">
        <f t="shared" si="100"/>
      </c>
      <c r="CV48" s="6">
        <f t="shared" si="101"/>
      </c>
      <c r="CW48" s="3">
        <f t="shared" si="24"/>
      </c>
      <c r="CY48" s="2">
        <f t="shared" si="102"/>
      </c>
      <c r="CZ48" s="6">
        <f t="shared" si="103"/>
      </c>
      <c r="DA48" s="3">
        <f t="shared" si="25"/>
      </c>
      <c r="DC48" s="2">
        <f t="shared" si="104"/>
      </c>
      <c r="DD48" s="6">
        <f t="shared" si="105"/>
      </c>
      <c r="DE48" s="3">
        <f t="shared" si="26"/>
      </c>
      <c r="DG48" s="2">
        <f t="shared" si="106"/>
      </c>
      <c r="DH48" s="6">
        <f t="shared" si="107"/>
      </c>
      <c r="DI48" s="3">
        <f t="shared" si="27"/>
      </c>
      <c r="DK48" s="2">
        <f t="shared" si="108"/>
      </c>
      <c r="DL48" s="6">
        <f t="shared" si="109"/>
      </c>
      <c r="DM48" s="3">
        <f t="shared" si="28"/>
      </c>
      <c r="DO48" s="2">
        <f t="shared" si="110"/>
      </c>
      <c r="DP48" s="6">
        <f t="shared" si="111"/>
      </c>
      <c r="DQ48" s="3">
        <f t="shared" si="29"/>
      </c>
      <c r="DS48" s="2">
        <f t="shared" si="112"/>
      </c>
      <c r="DT48" s="6">
        <f t="shared" si="113"/>
      </c>
      <c r="DU48" s="3">
        <f t="shared" si="30"/>
      </c>
      <c r="DW48" s="2">
        <f t="shared" si="114"/>
      </c>
      <c r="DX48" s="6">
        <f t="shared" si="115"/>
      </c>
      <c r="DY48" s="3">
        <f t="shared" si="31"/>
      </c>
      <c r="EA48" s="2">
        <f t="shared" si="116"/>
      </c>
      <c r="EB48" s="6">
        <f t="shared" si="117"/>
      </c>
      <c r="EC48" s="3">
        <f t="shared" si="32"/>
      </c>
      <c r="EE48" s="2">
        <f t="shared" si="118"/>
      </c>
      <c r="EF48" s="6">
        <f t="shared" si="119"/>
      </c>
      <c r="EG48" s="3">
        <f t="shared" si="33"/>
      </c>
      <c r="EI48" s="2">
        <f t="shared" si="120"/>
      </c>
      <c r="EJ48" s="6">
        <f t="shared" si="121"/>
      </c>
      <c r="EK48" s="3">
        <f t="shared" si="34"/>
      </c>
      <c r="EM48" s="2">
        <f t="shared" si="122"/>
      </c>
      <c r="EN48" s="6">
        <f t="shared" si="123"/>
      </c>
      <c r="EO48" s="3">
        <f t="shared" si="35"/>
      </c>
      <c r="EQ48" s="2">
        <f t="shared" si="124"/>
      </c>
      <c r="ER48" s="6">
        <f t="shared" si="125"/>
      </c>
      <c r="ES48" s="3">
        <f t="shared" si="36"/>
      </c>
      <c r="EU48" s="2">
        <f t="shared" si="126"/>
      </c>
      <c r="EV48" s="6">
        <f t="shared" si="127"/>
      </c>
      <c r="EW48" s="3">
        <f t="shared" si="37"/>
      </c>
      <c r="EY48" s="2">
        <f t="shared" si="128"/>
      </c>
      <c r="EZ48" s="6">
        <f t="shared" si="129"/>
      </c>
      <c r="FA48" s="3">
        <f t="shared" si="38"/>
      </c>
      <c r="FC48" s="2">
        <f t="shared" si="130"/>
      </c>
      <c r="FD48" s="6">
        <f t="shared" si="131"/>
      </c>
      <c r="FE48" s="3">
        <f t="shared" si="39"/>
      </c>
      <c r="FG48" s="2">
        <f t="shared" si="132"/>
      </c>
      <c r="FH48" s="6">
        <f t="shared" si="133"/>
      </c>
      <c r="FI48" s="3">
        <f t="shared" si="40"/>
      </c>
      <c r="FK48" s="2">
        <f t="shared" si="134"/>
      </c>
      <c r="FL48" s="6">
        <f t="shared" si="135"/>
      </c>
      <c r="FM48" s="3">
        <f t="shared" si="41"/>
      </c>
      <c r="FO48" s="2">
        <f t="shared" si="136"/>
      </c>
      <c r="FP48" s="6">
        <f t="shared" si="137"/>
      </c>
      <c r="FQ48" s="3">
        <f t="shared" si="42"/>
      </c>
      <c r="FS48" s="2">
        <f t="shared" si="138"/>
      </c>
      <c r="FT48" s="6">
        <f t="shared" si="139"/>
      </c>
      <c r="FU48" s="3">
        <f t="shared" si="43"/>
      </c>
      <c r="FW48" s="2">
        <f t="shared" si="140"/>
      </c>
      <c r="FX48" s="6">
        <f t="shared" si="141"/>
      </c>
      <c r="FY48" s="3">
        <f t="shared" si="44"/>
      </c>
      <c r="GA48" s="2">
        <f t="shared" si="142"/>
      </c>
      <c r="GB48" s="6">
        <f t="shared" si="143"/>
      </c>
      <c r="GC48" s="3">
        <f t="shared" si="45"/>
      </c>
      <c r="GE48" s="2">
        <f t="shared" si="144"/>
      </c>
      <c r="GF48" s="6">
        <f t="shared" si="145"/>
      </c>
      <c r="GG48" s="3">
        <f t="shared" si="46"/>
      </c>
      <c r="GI48" s="2">
        <f t="shared" si="146"/>
      </c>
      <c r="GJ48" s="6">
        <f t="shared" si="147"/>
      </c>
      <c r="GK48" s="3">
        <f t="shared" si="47"/>
      </c>
      <c r="GM48" s="2">
        <f t="shared" si="148"/>
      </c>
      <c r="GN48" s="6">
        <f t="shared" si="149"/>
      </c>
      <c r="GO48" s="3">
        <f t="shared" si="48"/>
      </c>
      <c r="GQ48" s="2">
        <f t="shared" si="150"/>
      </c>
      <c r="GR48" s="6">
        <f t="shared" si="151"/>
      </c>
      <c r="GS48" s="3">
        <f t="shared" si="49"/>
      </c>
      <c r="GU48" s="2">
        <f t="shared" si="152"/>
      </c>
      <c r="GV48" s="6">
        <f t="shared" si="153"/>
      </c>
      <c r="GW48" s="3">
        <f t="shared" si="50"/>
      </c>
      <c r="GY48" s="2">
        <f t="shared" si="154"/>
      </c>
      <c r="GZ48" s="6">
        <f t="shared" si="155"/>
      </c>
      <c r="HA48" s="3">
        <f t="shared" si="51"/>
      </c>
    </row>
    <row r="49" spans="1:209" ht="12">
      <c r="A49" s="1">
        <f>FQ62</f>
      </c>
      <c r="C49" s="2">
        <f t="shared" si="52"/>
      </c>
      <c r="D49" s="6">
        <f t="shared" si="53"/>
      </c>
      <c r="E49" s="3">
        <f t="shared" si="0"/>
      </c>
      <c r="G49" s="2">
        <f t="shared" si="54"/>
      </c>
      <c r="H49" s="6">
        <f t="shared" si="55"/>
      </c>
      <c r="I49" s="3">
        <f t="shared" si="1"/>
      </c>
      <c r="K49" s="2">
        <f t="shared" si="56"/>
      </c>
      <c r="L49" s="6">
        <f t="shared" si="57"/>
      </c>
      <c r="M49" s="3">
        <f t="shared" si="2"/>
      </c>
      <c r="O49" s="2">
        <f t="shared" si="58"/>
      </c>
      <c r="P49" s="6">
        <f t="shared" si="59"/>
      </c>
      <c r="Q49" s="3">
        <f t="shared" si="3"/>
      </c>
      <c r="S49" s="2">
        <f t="shared" si="60"/>
      </c>
      <c r="T49" s="6">
        <f t="shared" si="61"/>
      </c>
      <c r="U49" s="3">
        <f t="shared" si="4"/>
      </c>
      <c r="W49" s="2">
        <f t="shared" si="62"/>
      </c>
      <c r="X49" s="6">
        <f t="shared" si="63"/>
      </c>
      <c r="Y49" s="3">
        <f t="shared" si="5"/>
      </c>
      <c r="AA49" s="2">
        <f t="shared" si="64"/>
      </c>
      <c r="AB49" s="6">
        <f t="shared" si="65"/>
      </c>
      <c r="AC49" s="3">
        <f t="shared" si="6"/>
      </c>
      <c r="AE49" s="2">
        <f t="shared" si="66"/>
      </c>
      <c r="AF49" s="6">
        <f t="shared" si="67"/>
      </c>
      <c r="AG49" s="3">
        <f t="shared" si="7"/>
      </c>
      <c r="AI49" s="2">
        <f t="shared" si="68"/>
      </c>
      <c r="AJ49" s="6">
        <f t="shared" si="69"/>
      </c>
      <c r="AK49" s="3">
        <f t="shared" si="8"/>
      </c>
      <c r="AM49" s="2">
        <f t="shared" si="70"/>
      </c>
      <c r="AN49" s="6">
        <f t="shared" si="71"/>
      </c>
      <c r="AO49" s="3">
        <f t="shared" si="9"/>
      </c>
      <c r="AQ49" s="2">
        <f t="shared" si="72"/>
      </c>
      <c r="AR49" s="6">
        <f t="shared" si="73"/>
      </c>
      <c r="AS49" s="3">
        <f t="shared" si="10"/>
      </c>
      <c r="AU49" s="2">
        <f t="shared" si="74"/>
      </c>
      <c r="AV49" s="6">
        <f t="shared" si="75"/>
      </c>
      <c r="AW49" s="3">
        <f t="shared" si="11"/>
      </c>
      <c r="AY49" s="2">
        <f t="shared" si="76"/>
      </c>
      <c r="AZ49" s="6">
        <f t="shared" si="77"/>
      </c>
      <c r="BA49" s="3">
        <f t="shared" si="12"/>
      </c>
      <c r="BC49" s="2">
        <f t="shared" si="78"/>
      </c>
      <c r="BD49" s="6">
        <f t="shared" si="79"/>
      </c>
      <c r="BE49" s="3">
        <f t="shared" si="13"/>
      </c>
      <c r="BG49" s="2">
        <f t="shared" si="80"/>
      </c>
      <c r="BH49" s="6">
        <f t="shared" si="81"/>
      </c>
      <c r="BI49" s="3">
        <f t="shared" si="14"/>
      </c>
      <c r="BK49" s="2">
        <f t="shared" si="82"/>
      </c>
      <c r="BL49" s="6">
        <f t="shared" si="83"/>
      </c>
      <c r="BM49" s="3">
        <f t="shared" si="15"/>
      </c>
      <c r="BO49" s="2">
        <f t="shared" si="84"/>
      </c>
      <c r="BP49" s="6">
        <f t="shared" si="85"/>
      </c>
      <c r="BQ49" s="3">
        <f t="shared" si="16"/>
      </c>
      <c r="BS49" s="2">
        <f t="shared" si="86"/>
      </c>
      <c r="BT49" s="6">
        <f t="shared" si="87"/>
      </c>
      <c r="BU49" s="3">
        <f t="shared" si="17"/>
      </c>
      <c r="BW49" s="2">
        <f t="shared" si="88"/>
      </c>
      <c r="BX49" s="6">
        <f t="shared" si="89"/>
      </c>
      <c r="BY49" s="3">
        <f t="shared" si="18"/>
      </c>
      <c r="CA49" s="2">
        <f t="shared" si="90"/>
      </c>
      <c r="CB49" s="6">
        <f t="shared" si="91"/>
      </c>
      <c r="CC49" s="3">
        <f t="shared" si="19"/>
      </c>
      <c r="CE49" s="2">
        <f t="shared" si="92"/>
      </c>
      <c r="CF49" s="6">
        <f t="shared" si="93"/>
      </c>
      <c r="CG49" s="3">
        <f t="shared" si="20"/>
      </c>
      <c r="CI49" s="2">
        <f t="shared" si="94"/>
      </c>
      <c r="CJ49" s="6">
        <f t="shared" si="95"/>
      </c>
      <c r="CK49" s="3">
        <f t="shared" si="21"/>
      </c>
      <c r="CM49" s="2">
        <f t="shared" si="96"/>
      </c>
      <c r="CN49" s="6">
        <f t="shared" si="97"/>
      </c>
      <c r="CO49" s="3">
        <f t="shared" si="22"/>
      </c>
      <c r="CQ49" s="2">
        <f t="shared" si="98"/>
      </c>
      <c r="CR49" s="6">
        <f t="shared" si="99"/>
      </c>
      <c r="CS49" s="3">
        <f t="shared" si="23"/>
      </c>
      <c r="CU49" s="2">
        <f t="shared" si="100"/>
      </c>
      <c r="CV49" s="6">
        <f t="shared" si="101"/>
      </c>
      <c r="CW49" s="3">
        <f t="shared" si="24"/>
      </c>
      <c r="CY49" s="2">
        <f t="shared" si="102"/>
      </c>
      <c r="CZ49" s="6">
        <f t="shared" si="103"/>
      </c>
      <c r="DA49" s="3">
        <f t="shared" si="25"/>
      </c>
      <c r="DC49" s="2">
        <f t="shared" si="104"/>
      </c>
      <c r="DD49" s="6">
        <f t="shared" si="105"/>
      </c>
      <c r="DE49" s="3">
        <f t="shared" si="26"/>
      </c>
      <c r="DG49" s="2">
        <f t="shared" si="106"/>
      </c>
      <c r="DH49" s="6">
        <f t="shared" si="107"/>
      </c>
      <c r="DI49" s="3">
        <f t="shared" si="27"/>
      </c>
      <c r="DK49" s="2">
        <f t="shared" si="108"/>
      </c>
      <c r="DL49" s="6">
        <f t="shared" si="109"/>
      </c>
      <c r="DM49" s="3">
        <f t="shared" si="28"/>
      </c>
      <c r="DO49" s="2">
        <f t="shared" si="110"/>
      </c>
      <c r="DP49" s="6">
        <f t="shared" si="111"/>
      </c>
      <c r="DQ49" s="3">
        <f t="shared" si="29"/>
      </c>
      <c r="DS49" s="2">
        <f t="shared" si="112"/>
      </c>
      <c r="DT49" s="6">
        <f t="shared" si="113"/>
      </c>
      <c r="DU49" s="3">
        <f t="shared" si="30"/>
      </c>
      <c r="DW49" s="2">
        <f t="shared" si="114"/>
      </c>
      <c r="DX49" s="6">
        <f t="shared" si="115"/>
      </c>
      <c r="DY49" s="3">
        <f t="shared" si="31"/>
      </c>
      <c r="EA49" s="2">
        <f t="shared" si="116"/>
      </c>
      <c r="EB49" s="6">
        <f t="shared" si="117"/>
      </c>
      <c r="EC49" s="3">
        <f t="shared" si="32"/>
      </c>
      <c r="EE49" s="2">
        <f t="shared" si="118"/>
      </c>
      <c r="EF49" s="6">
        <f t="shared" si="119"/>
      </c>
      <c r="EG49" s="3">
        <f t="shared" si="33"/>
      </c>
      <c r="EI49" s="2">
        <f t="shared" si="120"/>
      </c>
      <c r="EJ49" s="6">
        <f t="shared" si="121"/>
      </c>
      <c r="EK49" s="3">
        <f t="shared" si="34"/>
      </c>
      <c r="EM49" s="2">
        <f t="shared" si="122"/>
      </c>
      <c r="EN49" s="6">
        <f t="shared" si="123"/>
      </c>
      <c r="EO49" s="3">
        <f t="shared" si="35"/>
      </c>
      <c r="EQ49" s="2">
        <f t="shared" si="124"/>
      </c>
      <c r="ER49" s="6">
        <f t="shared" si="125"/>
      </c>
      <c r="ES49" s="3">
        <f t="shared" si="36"/>
      </c>
      <c r="EU49" s="2">
        <f t="shared" si="126"/>
      </c>
      <c r="EV49" s="6">
        <f t="shared" si="127"/>
      </c>
      <c r="EW49" s="3">
        <f t="shared" si="37"/>
      </c>
      <c r="EY49" s="2">
        <f t="shared" si="128"/>
      </c>
      <c r="EZ49" s="6">
        <f t="shared" si="129"/>
      </c>
      <c r="FA49" s="3">
        <f t="shared" si="38"/>
      </c>
      <c r="FC49" s="2">
        <f t="shared" si="130"/>
      </c>
      <c r="FD49" s="6">
        <f t="shared" si="131"/>
      </c>
      <c r="FE49" s="3">
        <f t="shared" si="39"/>
      </c>
      <c r="FG49" s="2">
        <f t="shared" si="132"/>
      </c>
      <c r="FH49" s="6">
        <f t="shared" si="133"/>
      </c>
      <c r="FI49" s="3">
        <f t="shared" si="40"/>
      </c>
      <c r="FK49" s="2">
        <f t="shared" si="134"/>
      </c>
      <c r="FL49" s="6">
        <f t="shared" si="135"/>
      </c>
      <c r="FM49" s="3">
        <f t="shared" si="41"/>
      </c>
      <c r="FO49" s="2">
        <f t="shared" si="136"/>
      </c>
      <c r="FP49" s="6">
        <f t="shared" si="137"/>
      </c>
      <c r="FQ49" s="3">
        <f t="shared" si="42"/>
      </c>
      <c r="FS49" s="2">
        <f t="shared" si="138"/>
      </c>
      <c r="FT49" s="6">
        <f t="shared" si="139"/>
      </c>
      <c r="FU49" s="3">
        <f t="shared" si="43"/>
      </c>
      <c r="FW49" s="2">
        <f t="shared" si="140"/>
      </c>
      <c r="FX49" s="6">
        <f t="shared" si="141"/>
      </c>
      <c r="FY49" s="3">
        <f t="shared" si="44"/>
      </c>
      <c r="GA49" s="2">
        <f t="shared" si="142"/>
      </c>
      <c r="GB49" s="6">
        <f t="shared" si="143"/>
      </c>
      <c r="GC49" s="3">
        <f t="shared" si="45"/>
      </c>
      <c r="GE49" s="2">
        <f t="shared" si="144"/>
      </c>
      <c r="GF49" s="6">
        <f t="shared" si="145"/>
      </c>
      <c r="GG49" s="3">
        <f t="shared" si="46"/>
      </c>
      <c r="GI49" s="2">
        <f t="shared" si="146"/>
      </c>
      <c r="GJ49" s="6">
        <f t="shared" si="147"/>
      </c>
      <c r="GK49" s="3">
        <f t="shared" si="47"/>
      </c>
      <c r="GM49" s="2">
        <f t="shared" si="148"/>
      </c>
      <c r="GN49" s="6">
        <f t="shared" si="149"/>
      </c>
      <c r="GO49" s="3">
        <f t="shared" si="48"/>
      </c>
      <c r="GQ49" s="2">
        <f t="shared" si="150"/>
      </c>
      <c r="GR49" s="6">
        <f t="shared" si="151"/>
      </c>
      <c r="GS49" s="3">
        <f t="shared" si="49"/>
      </c>
      <c r="GU49" s="2">
        <f t="shared" si="152"/>
      </c>
      <c r="GV49" s="6">
        <f t="shared" si="153"/>
      </c>
      <c r="GW49" s="3">
        <f t="shared" si="50"/>
      </c>
      <c r="GY49" s="2">
        <f t="shared" si="154"/>
      </c>
      <c r="GZ49" s="6">
        <f t="shared" si="155"/>
      </c>
      <c r="HA49" s="3">
        <f t="shared" si="51"/>
      </c>
    </row>
    <row r="50" spans="1:209" ht="12">
      <c r="A50" s="1">
        <f>FU62</f>
      </c>
      <c r="C50" s="2">
        <f t="shared" si="52"/>
      </c>
      <c r="D50" s="6">
        <f t="shared" si="53"/>
      </c>
      <c r="E50" s="3">
        <f t="shared" si="0"/>
      </c>
      <c r="G50" s="2">
        <f t="shared" si="54"/>
      </c>
      <c r="H50" s="6">
        <f t="shared" si="55"/>
      </c>
      <c r="I50" s="3">
        <f t="shared" si="1"/>
      </c>
      <c r="K50" s="2">
        <f t="shared" si="56"/>
      </c>
      <c r="L50" s="6">
        <f t="shared" si="57"/>
      </c>
      <c r="M50" s="3">
        <f t="shared" si="2"/>
      </c>
      <c r="O50" s="2">
        <f t="shared" si="58"/>
      </c>
      <c r="P50" s="6">
        <f t="shared" si="59"/>
      </c>
      <c r="Q50" s="3">
        <f t="shared" si="3"/>
      </c>
      <c r="S50" s="2">
        <f t="shared" si="60"/>
      </c>
      <c r="T50" s="6">
        <f t="shared" si="61"/>
      </c>
      <c r="U50" s="3">
        <f t="shared" si="4"/>
      </c>
      <c r="W50" s="2">
        <f t="shared" si="62"/>
      </c>
      <c r="X50" s="6">
        <f t="shared" si="63"/>
      </c>
      <c r="Y50" s="3">
        <f t="shared" si="5"/>
      </c>
      <c r="AA50" s="2">
        <f t="shared" si="64"/>
      </c>
      <c r="AB50" s="6">
        <f t="shared" si="65"/>
      </c>
      <c r="AC50" s="3">
        <f t="shared" si="6"/>
      </c>
      <c r="AE50" s="2">
        <f t="shared" si="66"/>
      </c>
      <c r="AF50" s="6">
        <f t="shared" si="67"/>
      </c>
      <c r="AG50" s="3">
        <f t="shared" si="7"/>
      </c>
      <c r="AI50" s="2">
        <f t="shared" si="68"/>
      </c>
      <c r="AJ50" s="6">
        <f t="shared" si="69"/>
      </c>
      <c r="AK50" s="3">
        <f t="shared" si="8"/>
      </c>
      <c r="AM50" s="2">
        <f t="shared" si="70"/>
      </c>
      <c r="AN50" s="6">
        <f t="shared" si="71"/>
      </c>
      <c r="AO50" s="3">
        <f t="shared" si="9"/>
      </c>
      <c r="AQ50" s="2">
        <f t="shared" si="72"/>
      </c>
      <c r="AR50" s="6">
        <f t="shared" si="73"/>
      </c>
      <c r="AS50" s="3">
        <f t="shared" si="10"/>
      </c>
      <c r="AU50" s="2">
        <f t="shared" si="74"/>
      </c>
      <c r="AV50" s="6">
        <f t="shared" si="75"/>
      </c>
      <c r="AW50" s="3">
        <f t="shared" si="11"/>
      </c>
      <c r="AY50" s="2">
        <f t="shared" si="76"/>
      </c>
      <c r="AZ50" s="6">
        <f t="shared" si="77"/>
      </c>
      <c r="BA50" s="3">
        <f t="shared" si="12"/>
      </c>
      <c r="BC50" s="2">
        <f t="shared" si="78"/>
      </c>
      <c r="BD50" s="6">
        <f t="shared" si="79"/>
      </c>
      <c r="BE50" s="3">
        <f t="shared" si="13"/>
      </c>
      <c r="BG50" s="2">
        <f t="shared" si="80"/>
      </c>
      <c r="BH50" s="6">
        <f t="shared" si="81"/>
      </c>
      <c r="BI50" s="3">
        <f t="shared" si="14"/>
      </c>
      <c r="BK50" s="2">
        <f t="shared" si="82"/>
      </c>
      <c r="BL50" s="6">
        <f t="shared" si="83"/>
      </c>
      <c r="BM50" s="3">
        <f t="shared" si="15"/>
      </c>
      <c r="BO50" s="2">
        <f t="shared" si="84"/>
      </c>
      <c r="BP50" s="6">
        <f t="shared" si="85"/>
      </c>
      <c r="BQ50" s="3">
        <f t="shared" si="16"/>
      </c>
      <c r="BS50" s="2">
        <f t="shared" si="86"/>
      </c>
      <c r="BT50" s="6">
        <f t="shared" si="87"/>
      </c>
      <c r="BU50" s="3">
        <f t="shared" si="17"/>
      </c>
      <c r="BW50" s="2">
        <f t="shared" si="88"/>
      </c>
      <c r="BX50" s="6">
        <f t="shared" si="89"/>
      </c>
      <c r="BY50" s="3">
        <f t="shared" si="18"/>
      </c>
      <c r="CA50" s="2">
        <f t="shared" si="90"/>
      </c>
      <c r="CB50" s="6">
        <f t="shared" si="91"/>
      </c>
      <c r="CC50" s="3">
        <f t="shared" si="19"/>
      </c>
      <c r="CE50" s="2">
        <f t="shared" si="92"/>
      </c>
      <c r="CF50" s="6">
        <f t="shared" si="93"/>
      </c>
      <c r="CG50" s="3">
        <f t="shared" si="20"/>
      </c>
      <c r="CI50" s="2">
        <f t="shared" si="94"/>
      </c>
      <c r="CJ50" s="6">
        <f t="shared" si="95"/>
      </c>
      <c r="CK50" s="3">
        <f t="shared" si="21"/>
      </c>
      <c r="CM50" s="2">
        <f t="shared" si="96"/>
      </c>
      <c r="CN50" s="6">
        <f t="shared" si="97"/>
      </c>
      <c r="CO50" s="3">
        <f t="shared" si="22"/>
      </c>
      <c r="CQ50" s="2">
        <f t="shared" si="98"/>
      </c>
      <c r="CR50" s="6">
        <f t="shared" si="99"/>
      </c>
      <c r="CS50" s="3">
        <f t="shared" si="23"/>
      </c>
      <c r="CU50" s="2">
        <f t="shared" si="100"/>
      </c>
      <c r="CV50" s="6">
        <f t="shared" si="101"/>
      </c>
      <c r="CW50" s="3">
        <f t="shared" si="24"/>
      </c>
      <c r="CY50" s="2">
        <f t="shared" si="102"/>
      </c>
      <c r="CZ50" s="6">
        <f t="shared" si="103"/>
      </c>
      <c r="DA50" s="3">
        <f t="shared" si="25"/>
      </c>
      <c r="DC50" s="2">
        <f t="shared" si="104"/>
      </c>
      <c r="DD50" s="6">
        <f t="shared" si="105"/>
      </c>
      <c r="DE50" s="3">
        <f t="shared" si="26"/>
      </c>
      <c r="DG50" s="2">
        <f t="shared" si="106"/>
      </c>
      <c r="DH50" s="6">
        <f t="shared" si="107"/>
      </c>
      <c r="DI50" s="3">
        <f t="shared" si="27"/>
      </c>
      <c r="DK50" s="2">
        <f t="shared" si="108"/>
      </c>
      <c r="DL50" s="6">
        <f t="shared" si="109"/>
      </c>
      <c r="DM50" s="3">
        <f t="shared" si="28"/>
      </c>
      <c r="DO50" s="2">
        <f t="shared" si="110"/>
      </c>
      <c r="DP50" s="6">
        <f t="shared" si="111"/>
      </c>
      <c r="DQ50" s="3">
        <f t="shared" si="29"/>
      </c>
      <c r="DS50" s="2">
        <f t="shared" si="112"/>
      </c>
      <c r="DT50" s="6">
        <f t="shared" si="113"/>
      </c>
      <c r="DU50" s="3">
        <f t="shared" si="30"/>
      </c>
      <c r="DW50" s="2">
        <f t="shared" si="114"/>
      </c>
      <c r="DX50" s="6">
        <f t="shared" si="115"/>
      </c>
      <c r="DY50" s="3">
        <f t="shared" si="31"/>
      </c>
      <c r="EA50" s="2">
        <f t="shared" si="116"/>
      </c>
      <c r="EB50" s="6">
        <f t="shared" si="117"/>
      </c>
      <c r="EC50" s="3">
        <f t="shared" si="32"/>
      </c>
      <c r="EE50" s="2">
        <f t="shared" si="118"/>
      </c>
      <c r="EF50" s="6">
        <f t="shared" si="119"/>
      </c>
      <c r="EG50" s="3">
        <f t="shared" si="33"/>
      </c>
      <c r="EI50" s="2">
        <f t="shared" si="120"/>
      </c>
      <c r="EJ50" s="6">
        <f t="shared" si="121"/>
      </c>
      <c r="EK50" s="3">
        <f t="shared" si="34"/>
      </c>
      <c r="EM50" s="2">
        <f t="shared" si="122"/>
      </c>
      <c r="EN50" s="6">
        <f t="shared" si="123"/>
      </c>
      <c r="EO50" s="3">
        <f t="shared" si="35"/>
      </c>
      <c r="EQ50" s="2">
        <f t="shared" si="124"/>
      </c>
      <c r="ER50" s="6">
        <f t="shared" si="125"/>
      </c>
      <c r="ES50" s="3">
        <f t="shared" si="36"/>
      </c>
      <c r="EU50" s="2">
        <f t="shared" si="126"/>
      </c>
      <c r="EV50" s="6">
        <f t="shared" si="127"/>
      </c>
      <c r="EW50" s="3">
        <f t="shared" si="37"/>
      </c>
      <c r="EY50" s="2">
        <f t="shared" si="128"/>
      </c>
      <c r="EZ50" s="6">
        <f t="shared" si="129"/>
      </c>
      <c r="FA50" s="3">
        <f t="shared" si="38"/>
      </c>
      <c r="FC50" s="2">
        <f t="shared" si="130"/>
      </c>
      <c r="FD50" s="6">
        <f t="shared" si="131"/>
      </c>
      <c r="FE50" s="3">
        <f t="shared" si="39"/>
      </c>
      <c r="FG50" s="2">
        <f t="shared" si="132"/>
      </c>
      <c r="FH50" s="6">
        <f t="shared" si="133"/>
      </c>
      <c r="FI50" s="3">
        <f t="shared" si="40"/>
      </c>
      <c r="FK50" s="2">
        <f t="shared" si="134"/>
      </c>
      <c r="FL50" s="6">
        <f t="shared" si="135"/>
      </c>
      <c r="FM50" s="3">
        <f t="shared" si="41"/>
      </c>
      <c r="FO50" s="2">
        <f t="shared" si="136"/>
      </c>
      <c r="FP50" s="6">
        <f t="shared" si="137"/>
      </c>
      <c r="FQ50" s="3">
        <f t="shared" si="42"/>
      </c>
      <c r="FS50" s="2">
        <f t="shared" si="138"/>
      </c>
      <c r="FT50" s="6">
        <f t="shared" si="139"/>
      </c>
      <c r="FU50" s="3">
        <f t="shared" si="43"/>
      </c>
      <c r="FW50" s="2">
        <f t="shared" si="140"/>
      </c>
      <c r="FX50" s="6">
        <f t="shared" si="141"/>
      </c>
      <c r="FY50" s="3">
        <f t="shared" si="44"/>
      </c>
      <c r="GA50" s="2">
        <f t="shared" si="142"/>
      </c>
      <c r="GB50" s="6">
        <f t="shared" si="143"/>
      </c>
      <c r="GC50" s="3">
        <f t="shared" si="45"/>
      </c>
      <c r="GE50" s="2">
        <f t="shared" si="144"/>
      </c>
      <c r="GF50" s="6">
        <f t="shared" si="145"/>
      </c>
      <c r="GG50" s="3">
        <f t="shared" si="46"/>
      </c>
      <c r="GI50" s="2">
        <f t="shared" si="146"/>
      </c>
      <c r="GJ50" s="6">
        <f t="shared" si="147"/>
      </c>
      <c r="GK50" s="3">
        <f t="shared" si="47"/>
      </c>
      <c r="GM50" s="2">
        <f t="shared" si="148"/>
      </c>
      <c r="GN50" s="6">
        <f t="shared" si="149"/>
      </c>
      <c r="GO50" s="3">
        <f t="shared" si="48"/>
      </c>
      <c r="GQ50" s="2">
        <f t="shared" si="150"/>
      </c>
      <c r="GR50" s="6">
        <f t="shared" si="151"/>
      </c>
      <c r="GS50" s="3">
        <f t="shared" si="49"/>
      </c>
      <c r="GU50" s="2">
        <f t="shared" si="152"/>
      </c>
      <c r="GV50" s="6">
        <f t="shared" si="153"/>
      </c>
      <c r="GW50" s="3">
        <f t="shared" si="50"/>
      </c>
      <c r="GY50" s="2">
        <f t="shared" si="154"/>
      </c>
      <c r="GZ50" s="6">
        <f t="shared" si="155"/>
      </c>
      <c r="HA50" s="3">
        <f t="shared" si="51"/>
      </c>
    </row>
    <row r="51" spans="1:209" ht="12">
      <c r="A51" s="1">
        <f>FY62</f>
      </c>
      <c r="C51" s="2">
        <f t="shared" si="52"/>
      </c>
      <c r="D51" s="6">
        <f t="shared" si="53"/>
      </c>
      <c r="E51" s="3">
        <f t="shared" si="0"/>
      </c>
      <c r="G51" s="2">
        <f t="shared" si="54"/>
      </c>
      <c r="H51" s="6">
        <f t="shared" si="55"/>
      </c>
      <c r="I51" s="3">
        <f t="shared" si="1"/>
      </c>
      <c r="K51" s="2">
        <f t="shared" si="56"/>
      </c>
      <c r="L51" s="6">
        <f t="shared" si="57"/>
      </c>
      <c r="M51" s="3">
        <f t="shared" si="2"/>
      </c>
      <c r="O51" s="2">
        <f t="shared" si="58"/>
      </c>
      <c r="P51" s="6">
        <f t="shared" si="59"/>
      </c>
      <c r="Q51" s="3">
        <f t="shared" si="3"/>
      </c>
      <c r="S51" s="2">
        <f t="shared" si="60"/>
      </c>
      <c r="T51" s="6">
        <f t="shared" si="61"/>
      </c>
      <c r="U51" s="3">
        <f t="shared" si="4"/>
      </c>
      <c r="W51" s="2">
        <f t="shared" si="62"/>
      </c>
      <c r="X51" s="6">
        <f t="shared" si="63"/>
      </c>
      <c r="Y51" s="3">
        <f t="shared" si="5"/>
      </c>
      <c r="AA51" s="2">
        <f t="shared" si="64"/>
      </c>
      <c r="AB51" s="6">
        <f t="shared" si="65"/>
      </c>
      <c r="AC51" s="3">
        <f t="shared" si="6"/>
      </c>
      <c r="AE51" s="2">
        <f t="shared" si="66"/>
      </c>
      <c r="AF51" s="6">
        <f t="shared" si="67"/>
      </c>
      <c r="AG51" s="3">
        <f t="shared" si="7"/>
      </c>
      <c r="AI51" s="2">
        <f t="shared" si="68"/>
      </c>
      <c r="AJ51" s="6">
        <f t="shared" si="69"/>
      </c>
      <c r="AK51" s="3">
        <f t="shared" si="8"/>
      </c>
      <c r="AM51" s="2">
        <f t="shared" si="70"/>
      </c>
      <c r="AN51" s="6">
        <f t="shared" si="71"/>
      </c>
      <c r="AO51" s="3">
        <f t="shared" si="9"/>
      </c>
      <c r="AQ51" s="2">
        <f t="shared" si="72"/>
      </c>
      <c r="AR51" s="6">
        <f t="shared" si="73"/>
      </c>
      <c r="AS51" s="3">
        <f t="shared" si="10"/>
      </c>
      <c r="AU51" s="2">
        <f t="shared" si="74"/>
      </c>
      <c r="AV51" s="6">
        <f t="shared" si="75"/>
      </c>
      <c r="AW51" s="3">
        <f t="shared" si="11"/>
      </c>
      <c r="AY51" s="2">
        <f t="shared" si="76"/>
      </c>
      <c r="AZ51" s="6">
        <f t="shared" si="77"/>
      </c>
      <c r="BA51" s="3">
        <f t="shared" si="12"/>
      </c>
      <c r="BC51" s="2">
        <f t="shared" si="78"/>
      </c>
      <c r="BD51" s="6">
        <f t="shared" si="79"/>
      </c>
      <c r="BE51" s="3">
        <f t="shared" si="13"/>
      </c>
      <c r="BG51" s="2">
        <f t="shared" si="80"/>
      </c>
      <c r="BH51" s="6">
        <f t="shared" si="81"/>
      </c>
      <c r="BI51" s="3">
        <f t="shared" si="14"/>
      </c>
      <c r="BK51" s="2">
        <f t="shared" si="82"/>
      </c>
      <c r="BL51" s="6">
        <f t="shared" si="83"/>
      </c>
      <c r="BM51" s="3">
        <f t="shared" si="15"/>
      </c>
      <c r="BO51" s="2">
        <f t="shared" si="84"/>
      </c>
      <c r="BP51" s="6">
        <f t="shared" si="85"/>
      </c>
      <c r="BQ51" s="3">
        <f t="shared" si="16"/>
      </c>
      <c r="BS51" s="2">
        <f t="shared" si="86"/>
      </c>
      <c r="BT51" s="6">
        <f t="shared" si="87"/>
      </c>
      <c r="BU51" s="3">
        <f t="shared" si="17"/>
      </c>
      <c r="BW51" s="2">
        <f t="shared" si="88"/>
      </c>
      <c r="BX51" s="6">
        <f t="shared" si="89"/>
      </c>
      <c r="BY51" s="3">
        <f t="shared" si="18"/>
      </c>
      <c r="CA51" s="2">
        <f t="shared" si="90"/>
      </c>
      <c r="CB51" s="6">
        <f t="shared" si="91"/>
      </c>
      <c r="CC51" s="3">
        <f t="shared" si="19"/>
      </c>
      <c r="CE51" s="2">
        <f t="shared" si="92"/>
      </c>
      <c r="CF51" s="6">
        <f t="shared" si="93"/>
      </c>
      <c r="CG51" s="3">
        <f t="shared" si="20"/>
      </c>
      <c r="CI51" s="2">
        <f t="shared" si="94"/>
      </c>
      <c r="CJ51" s="6">
        <f t="shared" si="95"/>
      </c>
      <c r="CK51" s="3">
        <f t="shared" si="21"/>
      </c>
      <c r="CM51" s="2">
        <f t="shared" si="96"/>
      </c>
      <c r="CN51" s="6">
        <f t="shared" si="97"/>
      </c>
      <c r="CO51" s="3">
        <f t="shared" si="22"/>
      </c>
      <c r="CQ51" s="2">
        <f t="shared" si="98"/>
      </c>
      <c r="CR51" s="6">
        <f t="shared" si="99"/>
      </c>
      <c r="CS51" s="3">
        <f t="shared" si="23"/>
      </c>
      <c r="CU51" s="2">
        <f t="shared" si="100"/>
      </c>
      <c r="CV51" s="6">
        <f t="shared" si="101"/>
      </c>
      <c r="CW51" s="3">
        <f t="shared" si="24"/>
      </c>
      <c r="CY51" s="2">
        <f t="shared" si="102"/>
      </c>
      <c r="CZ51" s="6">
        <f t="shared" si="103"/>
      </c>
      <c r="DA51" s="3">
        <f t="shared" si="25"/>
      </c>
      <c r="DC51" s="2">
        <f t="shared" si="104"/>
      </c>
      <c r="DD51" s="6">
        <f t="shared" si="105"/>
      </c>
      <c r="DE51" s="3">
        <f t="shared" si="26"/>
      </c>
      <c r="DG51" s="2">
        <f t="shared" si="106"/>
      </c>
      <c r="DH51" s="6">
        <f t="shared" si="107"/>
      </c>
      <c r="DI51" s="3">
        <f t="shared" si="27"/>
      </c>
      <c r="DK51" s="2">
        <f t="shared" si="108"/>
      </c>
      <c r="DL51" s="6">
        <f t="shared" si="109"/>
      </c>
      <c r="DM51" s="3">
        <f t="shared" si="28"/>
      </c>
      <c r="DO51" s="2">
        <f t="shared" si="110"/>
      </c>
      <c r="DP51" s="6">
        <f t="shared" si="111"/>
      </c>
      <c r="DQ51" s="3">
        <f t="shared" si="29"/>
      </c>
      <c r="DS51" s="2">
        <f t="shared" si="112"/>
      </c>
      <c r="DT51" s="6">
        <f t="shared" si="113"/>
      </c>
      <c r="DU51" s="3">
        <f t="shared" si="30"/>
      </c>
      <c r="DW51" s="2">
        <f t="shared" si="114"/>
      </c>
      <c r="DX51" s="6">
        <f t="shared" si="115"/>
      </c>
      <c r="DY51" s="3">
        <f t="shared" si="31"/>
      </c>
      <c r="EA51" s="2">
        <f t="shared" si="116"/>
      </c>
      <c r="EB51" s="6">
        <f t="shared" si="117"/>
      </c>
      <c r="EC51" s="3">
        <f t="shared" si="32"/>
      </c>
      <c r="EE51" s="2">
        <f t="shared" si="118"/>
      </c>
      <c r="EF51" s="6">
        <f t="shared" si="119"/>
      </c>
      <c r="EG51" s="3">
        <f t="shared" si="33"/>
      </c>
      <c r="EI51" s="2">
        <f t="shared" si="120"/>
      </c>
      <c r="EJ51" s="6">
        <f t="shared" si="121"/>
      </c>
      <c r="EK51" s="3">
        <f t="shared" si="34"/>
      </c>
      <c r="EM51" s="2">
        <f t="shared" si="122"/>
      </c>
      <c r="EN51" s="6">
        <f t="shared" si="123"/>
      </c>
      <c r="EO51" s="3">
        <f t="shared" si="35"/>
      </c>
      <c r="EQ51" s="2">
        <f t="shared" si="124"/>
      </c>
      <c r="ER51" s="6">
        <f t="shared" si="125"/>
      </c>
      <c r="ES51" s="3">
        <f t="shared" si="36"/>
      </c>
      <c r="EU51" s="2">
        <f t="shared" si="126"/>
      </c>
      <c r="EV51" s="6">
        <f t="shared" si="127"/>
      </c>
      <c r="EW51" s="3">
        <f t="shared" si="37"/>
      </c>
      <c r="EY51" s="2">
        <f t="shared" si="128"/>
      </c>
      <c r="EZ51" s="6">
        <f t="shared" si="129"/>
      </c>
      <c r="FA51" s="3">
        <f t="shared" si="38"/>
      </c>
      <c r="FC51" s="2">
        <f t="shared" si="130"/>
      </c>
      <c r="FD51" s="6">
        <f t="shared" si="131"/>
      </c>
      <c r="FE51" s="3">
        <f t="shared" si="39"/>
      </c>
      <c r="FG51" s="2">
        <f t="shared" si="132"/>
      </c>
      <c r="FH51" s="6">
        <f t="shared" si="133"/>
      </c>
      <c r="FI51" s="3">
        <f t="shared" si="40"/>
      </c>
      <c r="FK51" s="2">
        <f t="shared" si="134"/>
      </c>
      <c r="FL51" s="6">
        <f t="shared" si="135"/>
      </c>
      <c r="FM51" s="3">
        <f t="shared" si="41"/>
      </c>
      <c r="FO51" s="2">
        <f t="shared" si="136"/>
      </c>
      <c r="FP51" s="6">
        <f t="shared" si="137"/>
      </c>
      <c r="FQ51" s="3">
        <f t="shared" si="42"/>
      </c>
      <c r="FS51" s="2">
        <f t="shared" si="138"/>
      </c>
      <c r="FT51" s="6">
        <f t="shared" si="139"/>
      </c>
      <c r="FU51" s="3">
        <f t="shared" si="43"/>
      </c>
      <c r="FW51" s="2">
        <f t="shared" si="140"/>
      </c>
      <c r="FX51" s="6">
        <f t="shared" si="141"/>
      </c>
      <c r="FY51" s="3">
        <f t="shared" si="44"/>
      </c>
      <c r="GA51" s="2">
        <f t="shared" si="142"/>
      </c>
      <c r="GB51" s="6">
        <f t="shared" si="143"/>
      </c>
      <c r="GC51" s="3">
        <f t="shared" si="45"/>
      </c>
      <c r="GE51" s="2">
        <f t="shared" si="144"/>
      </c>
      <c r="GF51" s="6">
        <f t="shared" si="145"/>
      </c>
      <c r="GG51" s="3">
        <f t="shared" si="46"/>
      </c>
      <c r="GI51" s="2">
        <f t="shared" si="146"/>
      </c>
      <c r="GJ51" s="6">
        <f t="shared" si="147"/>
      </c>
      <c r="GK51" s="3">
        <f t="shared" si="47"/>
      </c>
      <c r="GM51" s="2">
        <f t="shared" si="148"/>
      </c>
      <c r="GN51" s="6">
        <f t="shared" si="149"/>
      </c>
      <c r="GO51" s="3">
        <f t="shared" si="48"/>
      </c>
      <c r="GQ51" s="2">
        <f t="shared" si="150"/>
      </c>
      <c r="GR51" s="6">
        <f t="shared" si="151"/>
      </c>
      <c r="GS51" s="3">
        <f t="shared" si="49"/>
      </c>
      <c r="GU51" s="2">
        <f t="shared" si="152"/>
      </c>
      <c r="GV51" s="6">
        <f t="shared" si="153"/>
      </c>
      <c r="GW51" s="3">
        <f t="shared" si="50"/>
      </c>
      <c r="GY51" s="2">
        <f t="shared" si="154"/>
      </c>
      <c r="GZ51" s="6">
        <f t="shared" si="155"/>
      </c>
      <c r="HA51" s="3">
        <f t="shared" si="51"/>
      </c>
    </row>
    <row r="52" spans="1:209" ht="12">
      <c r="A52" s="1">
        <f>GC62</f>
      </c>
      <c r="C52" s="2">
        <f t="shared" si="52"/>
      </c>
      <c r="D52" s="6">
        <f t="shared" si="53"/>
      </c>
      <c r="E52" s="3">
        <f t="shared" si="0"/>
      </c>
      <c r="G52" s="2">
        <f t="shared" si="54"/>
      </c>
      <c r="H52" s="6">
        <f t="shared" si="55"/>
      </c>
      <c r="I52" s="3">
        <f t="shared" si="1"/>
      </c>
      <c r="K52" s="2">
        <f t="shared" si="56"/>
      </c>
      <c r="L52" s="6">
        <f t="shared" si="57"/>
      </c>
      <c r="M52" s="3">
        <f t="shared" si="2"/>
      </c>
      <c r="O52" s="2">
        <f t="shared" si="58"/>
      </c>
      <c r="P52" s="6">
        <f t="shared" si="59"/>
      </c>
      <c r="Q52" s="3">
        <f t="shared" si="3"/>
      </c>
      <c r="S52" s="2">
        <f t="shared" si="60"/>
      </c>
      <c r="T52" s="6">
        <f t="shared" si="61"/>
      </c>
      <c r="U52" s="3">
        <f t="shared" si="4"/>
      </c>
      <c r="W52" s="2">
        <f t="shared" si="62"/>
      </c>
      <c r="X52" s="6">
        <f t="shared" si="63"/>
      </c>
      <c r="Y52" s="3">
        <f t="shared" si="5"/>
      </c>
      <c r="AA52" s="2">
        <f t="shared" si="64"/>
      </c>
      <c r="AB52" s="6">
        <f t="shared" si="65"/>
      </c>
      <c r="AC52" s="3">
        <f t="shared" si="6"/>
      </c>
      <c r="AE52" s="2">
        <f t="shared" si="66"/>
      </c>
      <c r="AF52" s="6">
        <f t="shared" si="67"/>
      </c>
      <c r="AG52" s="3">
        <f t="shared" si="7"/>
      </c>
      <c r="AI52" s="2">
        <f t="shared" si="68"/>
      </c>
      <c r="AJ52" s="6">
        <f t="shared" si="69"/>
      </c>
      <c r="AK52" s="3">
        <f t="shared" si="8"/>
      </c>
      <c r="AM52" s="2">
        <f t="shared" si="70"/>
      </c>
      <c r="AN52" s="6">
        <f t="shared" si="71"/>
      </c>
      <c r="AO52" s="3">
        <f t="shared" si="9"/>
      </c>
      <c r="AQ52" s="2">
        <f t="shared" si="72"/>
      </c>
      <c r="AR52" s="6">
        <f t="shared" si="73"/>
      </c>
      <c r="AS52" s="3">
        <f t="shared" si="10"/>
      </c>
      <c r="AU52" s="2">
        <f t="shared" si="74"/>
      </c>
      <c r="AV52" s="6">
        <f t="shared" si="75"/>
      </c>
      <c r="AW52" s="3">
        <f t="shared" si="11"/>
      </c>
      <c r="AY52" s="2">
        <f t="shared" si="76"/>
      </c>
      <c r="AZ52" s="6">
        <f t="shared" si="77"/>
      </c>
      <c r="BA52" s="3">
        <f t="shared" si="12"/>
      </c>
      <c r="BC52" s="2">
        <f t="shared" si="78"/>
      </c>
      <c r="BD52" s="6">
        <f t="shared" si="79"/>
      </c>
      <c r="BE52" s="3">
        <f t="shared" si="13"/>
      </c>
      <c r="BG52" s="2">
        <f t="shared" si="80"/>
      </c>
      <c r="BH52" s="6">
        <f t="shared" si="81"/>
      </c>
      <c r="BI52" s="3">
        <f t="shared" si="14"/>
      </c>
      <c r="BK52" s="2">
        <f t="shared" si="82"/>
      </c>
      <c r="BL52" s="6">
        <f t="shared" si="83"/>
      </c>
      <c r="BM52" s="3">
        <f t="shared" si="15"/>
      </c>
      <c r="BO52" s="2">
        <f t="shared" si="84"/>
      </c>
      <c r="BP52" s="6">
        <f t="shared" si="85"/>
      </c>
      <c r="BQ52" s="3">
        <f t="shared" si="16"/>
      </c>
      <c r="BS52" s="2">
        <f t="shared" si="86"/>
      </c>
      <c r="BT52" s="6">
        <f t="shared" si="87"/>
      </c>
      <c r="BU52" s="3">
        <f t="shared" si="17"/>
      </c>
      <c r="BW52" s="2">
        <f t="shared" si="88"/>
      </c>
      <c r="BX52" s="6">
        <f t="shared" si="89"/>
      </c>
      <c r="BY52" s="3">
        <f t="shared" si="18"/>
      </c>
      <c r="CA52" s="2">
        <f t="shared" si="90"/>
      </c>
      <c r="CB52" s="6">
        <f t="shared" si="91"/>
      </c>
      <c r="CC52" s="3">
        <f t="shared" si="19"/>
      </c>
      <c r="CE52" s="2">
        <f t="shared" si="92"/>
      </c>
      <c r="CF52" s="6">
        <f t="shared" si="93"/>
      </c>
      <c r="CG52" s="3">
        <f t="shared" si="20"/>
      </c>
      <c r="CI52" s="2">
        <f t="shared" si="94"/>
      </c>
      <c r="CJ52" s="6">
        <f t="shared" si="95"/>
      </c>
      <c r="CK52" s="3">
        <f t="shared" si="21"/>
      </c>
      <c r="CM52" s="2">
        <f t="shared" si="96"/>
      </c>
      <c r="CN52" s="6">
        <f t="shared" si="97"/>
      </c>
      <c r="CO52" s="3">
        <f t="shared" si="22"/>
      </c>
      <c r="CQ52" s="2">
        <f t="shared" si="98"/>
      </c>
      <c r="CR52" s="6">
        <f t="shared" si="99"/>
      </c>
      <c r="CS52" s="3">
        <f t="shared" si="23"/>
      </c>
      <c r="CU52" s="2">
        <f t="shared" si="100"/>
      </c>
      <c r="CV52" s="6">
        <f t="shared" si="101"/>
      </c>
      <c r="CW52" s="3">
        <f t="shared" si="24"/>
      </c>
      <c r="CY52" s="2">
        <f t="shared" si="102"/>
      </c>
      <c r="CZ52" s="6">
        <f t="shared" si="103"/>
      </c>
      <c r="DA52" s="3">
        <f t="shared" si="25"/>
      </c>
      <c r="DC52" s="2">
        <f t="shared" si="104"/>
      </c>
      <c r="DD52" s="6">
        <f t="shared" si="105"/>
      </c>
      <c r="DE52" s="3">
        <f t="shared" si="26"/>
      </c>
      <c r="DG52" s="2">
        <f t="shared" si="106"/>
      </c>
      <c r="DH52" s="6">
        <f t="shared" si="107"/>
      </c>
      <c r="DI52" s="3">
        <f t="shared" si="27"/>
      </c>
      <c r="DK52" s="2">
        <f t="shared" si="108"/>
      </c>
      <c r="DL52" s="6">
        <f t="shared" si="109"/>
      </c>
      <c r="DM52" s="3">
        <f t="shared" si="28"/>
      </c>
      <c r="DO52" s="2">
        <f t="shared" si="110"/>
      </c>
      <c r="DP52" s="6">
        <f t="shared" si="111"/>
      </c>
      <c r="DQ52" s="3">
        <f t="shared" si="29"/>
      </c>
      <c r="DS52" s="2">
        <f t="shared" si="112"/>
      </c>
      <c r="DT52" s="6">
        <f t="shared" si="113"/>
      </c>
      <c r="DU52" s="3">
        <f t="shared" si="30"/>
      </c>
      <c r="DW52" s="2">
        <f t="shared" si="114"/>
      </c>
      <c r="DX52" s="6">
        <f t="shared" si="115"/>
      </c>
      <c r="DY52" s="3">
        <f t="shared" si="31"/>
      </c>
      <c r="EA52" s="2">
        <f t="shared" si="116"/>
      </c>
      <c r="EB52" s="6">
        <f t="shared" si="117"/>
      </c>
      <c r="EC52" s="3">
        <f t="shared" si="32"/>
      </c>
      <c r="EE52" s="2">
        <f t="shared" si="118"/>
      </c>
      <c r="EF52" s="6">
        <f t="shared" si="119"/>
      </c>
      <c r="EG52" s="3">
        <f t="shared" si="33"/>
      </c>
      <c r="EI52" s="2">
        <f t="shared" si="120"/>
      </c>
      <c r="EJ52" s="6">
        <f t="shared" si="121"/>
      </c>
      <c r="EK52" s="3">
        <f t="shared" si="34"/>
      </c>
      <c r="EM52" s="2">
        <f t="shared" si="122"/>
      </c>
      <c r="EN52" s="6">
        <f t="shared" si="123"/>
      </c>
      <c r="EO52" s="3">
        <f t="shared" si="35"/>
      </c>
      <c r="EQ52" s="2">
        <f t="shared" si="124"/>
      </c>
      <c r="ER52" s="6">
        <f t="shared" si="125"/>
      </c>
      <c r="ES52" s="3">
        <f t="shared" si="36"/>
      </c>
      <c r="EU52" s="2">
        <f t="shared" si="126"/>
      </c>
      <c r="EV52" s="6">
        <f t="shared" si="127"/>
      </c>
      <c r="EW52" s="3">
        <f t="shared" si="37"/>
      </c>
      <c r="EY52" s="2">
        <f t="shared" si="128"/>
      </c>
      <c r="EZ52" s="6">
        <f t="shared" si="129"/>
      </c>
      <c r="FA52" s="3">
        <f t="shared" si="38"/>
      </c>
      <c r="FC52" s="2">
        <f t="shared" si="130"/>
      </c>
      <c r="FD52" s="6">
        <f t="shared" si="131"/>
      </c>
      <c r="FE52" s="3">
        <f t="shared" si="39"/>
      </c>
      <c r="FG52" s="2">
        <f t="shared" si="132"/>
      </c>
      <c r="FH52" s="6">
        <f t="shared" si="133"/>
      </c>
      <c r="FI52" s="3">
        <f t="shared" si="40"/>
      </c>
      <c r="FK52" s="2">
        <f t="shared" si="134"/>
      </c>
      <c r="FL52" s="6">
        <f t="shared" si="135"/>
      </c>
      <c r="FM52" s="3">
        <f t="shared" si="41"/>
      </c>
      <c r="FO52" s="2">
        <f t="shared" si="136"/>
      </c>
      <c r="FP52" s="6">
        <f t="shared" si="137"/>
      </c>
      <c r="FQ52" s="3">
        <f t="shared" si="42"/>
      </c>
      <c r="FS52" s="2">
        <f t="shared" si="138"/>
      </c>
      <c r="FT52" s="6">
        <f t="shared" si="139"/>
      </c>
      <c r="FU52" s="3">
        <f t="shared" si="43"/>
      </c>
      <c r="FW52" s="2">
        <f t="shared" si="140"/>
      </c>
      <c r="FX52" s="6">
        <f t="shared" si="141"/>
      </c>
      <c r="FY52" s="3">
        <f t="shared" si="44"/>
      </c>
      <c r="GA52" s="2">
        <f t="shared" si="142"/>
      </c>
      <c r="GB52" s="6">
        <f t="shared" si="143"/>
      </c>
      <c r="GC52" s="3">
        <f t="shared" si="45"/>
      </c>
      <c r="GE52" s="2">
        <f t="shared" si="144"/>
      </c>
      <c r="GF52" s="6">
        <f t="shared" si="145"/>
      </c>
      <c r="GG52" s="3">
        <f t="shared" si="46"/>
      </c>
      <c r="GI52" s="2">
        <f t="shared" si="146"/>
      </c>
      <c r="GJ52" s="6">
        <f t="shared" si="147"/>
      </c>
      <c r="GK52" s="3">
        <f t="shared" si="47"/>
      </c>
      <c r="GM52" s="2">
        <f t="shared" si="148"/>
      </c>
      <c r="GN52" s="6">
        <f t="shared" si="149"/>
      </c>
      <c r="GO52" s="3">
        <f t="shared" si="48"/>
      </c>
      <c r="GQ52" s="2">
        <f t="shared" si="150"/>
      </c>
      <c r="GR52" s="6">
        <f t="shared" si="151"/>
      </c>
      <c r="GS52" s="3">
        <f t="shared" si="49"/>
      </c>
      <c r="GU52" s="2">
        <f t="shared" si="152"/>
      </c>
      <c r="GV52" s="6">
        <f t="shared" si="153"/>
      </c>
      <c r="GW52" s="3">
        <f t="shared" si="50"/>
      </c>
      <c r="GY52" s="2">
        <f t="shared" si="154"/>
      </c>
      <c r="GZ52" s="6">
        <f t="shared" si="155"/>
      </c>
      <c r="HA52" s="3">
        <f t="shared" si="51"/>
      </c>
    </row>
    <row r="53" spans="1:209" ht="12">
      <c r="A53" s="1">
        <f>GG62</f>
      </c>
      <c r="C53" s="2">
        <f t="shared" si="52"/>
      </c>
      <c r="D53" s="6">
        <f t="shared" si="53"/>
      </c>
      <c r="E53" s="3">
        <f t="shared" si="0"/>
      </c>
      <c r="G53" s="2">
        <f t="shared" si="54"/>
      </c>
      <c r="H53" s="6">
        <f t="shared" si="55"/>
      </c>
      <c r="I53" s="3">
        <f t="shared" si="1"/>
      </c>
      <c r="K53" s="2">
        <f t="shared" si="56"/>
      </c>
      <c r="L53" s="6">
        <f t="shared" si="57"/>
      </c>
      <c r="M53" s="3">
        <f t="shared" si="2"/>
      </c>
      <c r="O53" s="2">
        <f t="shared" si="58"/>
      </c>
      <c r="P53" s="6">
        <f t="shared" si="59"/>
      </c>
      <c r="Q53" s="3">
        <f t="shared" si="3"/>
      </c>
      <c r="S53" s="2">
        <f t="shared" si="60"/>
      </c>
      <c r="T53" s="6">
        <f t="shared" si="61"/>
      </c>
      <c r="U53" s="3">
        <f t="shared" si="4"/>
      </c>
      <c r="W53" s="2">
        <f t="shared" si="62"/>
      </c>
      <c r="X53" s="6">
        <f t="shared" si="63"/>
      </c>
      <c r="Y53" s="3">
        <f t="shared" si="5"/>
      </c>
      <c r="AA53" s="2">
        <f t="shared" si="64"/>
      </c>
      <c r="AB53" s="6">
        <f t="shared" si="65"/>
      </c>
      <c r="AC53" s="3">
        <f t="shared" si="6"/>
      </c>
      <c r="AE53" s="2">
        <f t="shared" si="66"/>
      </c>
      <c r="AF53" s="6">
        <f t="shared" si="67"/>
      </c>
      <c r="AG53" s="3">
        <f t="shared" si="7"/>
      </c>
      <c r="AI53" s="2">
        <f t="shared" si="68"/>
      </c>
      <c r="AJ53" s="6">
        <f t="shared" si="69"/>
      </c>
      <c r="AK53" s="3">
        <f t="shared" si="8"/>
      </c>
      <c r="AM53" s="2">
        <f t="shared" si="70"/>
      </c>
      <c r="AN53" s="6">
        <f t="shared" si="71"/>
      </c>
      <c r="AO53" s="3">
        <f t="shared" si="9"/>
      </c>
      <c r="AQ53" s="2">
        <f t="shared" si="72"/>
      </c>
      <c r="AR53" s="6">
        <f t="shared" si="73"/>
      </c>
      <c r="AS53" s="3">
        <f t="shared" si="10"/>
      </c>
      <c r="AU53" s="2">
        <f t="shared" si="74"/>
      </c>
      <c r="AV53" s="6">
        <f t="shared" si="75"/>
      </c>
      <c r="AW53" s="3">
        <f t="shared" si="11"/>
      </c>
      <c r="AY53" s="2">
        <f t="shared" si="76"/>
      </c>
      <c r="AZ53" s="6">
        <f t="shared" si="77"/>
      </c>
      <c r="BA53" s="3">
        <f t="shared" si="12"/>
      </c>
      <c r="BC53" s="2">
        <f t="shared" si="78"/>
      </c>
      <c r="BD53" s="6">
        <f t="shared" si="79"/>
      </c>
      <c r="BE53" s="3">
        <f t="shared" si="13"/>
      </c>
      <c r="BG53" s="2">
        <f t="shared" si="80"/>
      </c>
      <c r="BH53" s="6">
        <f t="shared" si="81"/>
      </c>
      <c r="BI53" s="3">
        <f t="shared" si="14"/>
      </c>
      <c r="BK53" s="2">
        <f t="shared" si="82"/>
      </c>
      <c r="BL53" s="6">
        <f t="shared" si="83"/>
      </c>
      <c r="BM53" s="3">
        <f t="shared" si="15"/>
      </c>
      <c r="BO53" s="2">
        <f t="shared" si="84"/>
      </c>
      <c r="BP53" s="6">
        <f t="shared" si="85"/>
      </c>
      <c r="BQ53" s="3">
        <f t="shared" si="16"/>
      </c>
      <c r="BS53" s="2">
        <f t="shared" si="86"/>
      </c>
      <c r="BT53" s="6">
        <f t="shared" si="87"/>
      </c>
      <c r="BU53" s="3">
        <f t="shared" si="17"/>
      </c>
      <c r="BW53" s="2">
        <f t="shared" si="88"/>
      </c>
      <c r="BX53" s="6">
        <f t="shared" si="89"/>
      </c>
      <c r="BY53" s="3">
        <f t="shared" si="18"/>
      </c>
      <c r="CA53" s="2">
        <f t="shared" si="90"/>
      </c>
      <c r="CB53" s="6">
        <f t="shared" si="91"/>
      </c>
      <c r="CC53" s="3">
        <f t="shared" si="19"/>
      </c>
      <c r="CE53" s="2">
        <f t="shared" si="92"/>
      </c>
      <c r="CF53" s="6">
        <f t="shared" si="93"/>
      </c>
      <c r="CG53" s="3">
        <f t="shared" si="20"/>
      </c>
      <c r="CI53" s="2">
        <f t="shared" si="94"/>
      </c>
      <c r="CJ53" s="6">
        <f t="shared" si="95"/>
      </c>
      <c r="CK53" s="3">
        <f t="shared" si="21"/>
      </c>
      <c r="CM53" s="2">
        <f t="shared" si="96"/>
      </c>
      <c r="CN53" s="6">
        <f t="shared" si="97"/>
      </c>
      <c r="CO53" s="3">
        <f t="shared" si="22"/>
      </c>
      <c r="CQ53" s="2">
        <f t="shared" si="98"/>
      </c>
      <c r="CR53" s="6">
        <f t="shared" si="99"/>
      </c>
      <c r="CS53" s="3">
        <f t="shared" si="23"/>
      </c>
      <c r="CU53" s="2">
        <f t="shared" si="100"/>
      </c>
      <c r="CV53" s="6">
        <f t="shared" si="101"/>
      </c>
      <c r="CW53" s="3">
        <f t="shared" si="24"/>
      </c>
      <c r="CY53" s="2">
        <f t="shared" si="102"/>
      </c>
      <c r="CZ53" s="6">
        <f t="shared" si="103"/>
      </c>
      <c r="DA53" s="3">
        <f t="shared" si="25"/>
      </c>
      <c r="DC53" s="2">
        <f t="shared" si="104"/>
      </c>
      <c r="DD53" s="6">
        <f t="shared" si="105"/>
      </c>
      <c r="DE53" s="3">
        <f t="shared" si="26"/>
      </c>
      <c r="DG53" s="2">
        <f t="shared" si="106"/>
      </c>
      <c r="DH53" s="6">
        <f t="shared" si="107"/>
      </c>
      <c r="DI53" s="3">
        <f t="shared" si="27"/>
      </c>
      <c r="DK53" s="2">
        <f t="shared" si="108"/>
      </c>
      <c r="DL53" s="6">
        <f t="shared" si="109"/>
      </c>
      <c r="DM53" s="3">
        <f t="shared" si="28"/>
      </c>
      <c r="DO53" s="2">
        <f t="shared" si="110"/>
      </c>
      <c r="DP53" s="6">
        <f t="shared" si="111"/>
      </c>
      <c r="DQ53" s="3">
        <f t="shared" si="29"/>
      </c>
      <c r="DS53" s="2">
        <f t="shared" si="112"/>
      </c>
      <c r="DT53" s="6">
        <f t="shared" si="113"/>
      </c>
      <c r="DU53" s="3">
        <f t="shared" si="30"/>
      </c>
      <c r="DW53" s="2">
        <f t="shared" si="114"/>
      </c>
      <c r="DX53" s="6">
        <f t="shared" si="115"/>
      </c>
      <c r="DY53" s="3">
        <f t="shared" si="31"/>
      </c>
      <c r="EA53" s="2">
        <f t="shared" si="116"/>
      </c>
      <c r="EB53" s="6">
        <f t="shared" si="117"/>
      </c>
      <c r="EC53" s="3">
        <f t="shared" si="32"/>
      </c>
      <c r="EE53" s="2">
        <f t="shared" si="118"/>
      </c>
      <c r="EF53" s="6">
        <f t="shared" si="119"/>
      </c>
      <c r="EG53" s="3">
        <f t="shared" si="33"/>
      </c>
      <c r="EI53" s="2">
        <f t="shared" si="120"/>
      </c>
      <c r="EJ53" s="6">
        <f t="shared" si="121"/>
      </c>
      <c r="EK53" s="3">
        <f t="shared" si="34"/>
      </c>
      <c r="EM53" s="2">
        <f t="shared" si="122"/>
      </c>
      <c r="EN53" s="6">
        <f t="shared" si="123"/>
      </c>
      <c r="EO53" s="3">
        <f t="shared" si="35"/>
      </c>
      <c r="EQ53" s="2">
        <f t="shared" si="124"/>
      </c>
      <c r="ER53" s="6">
        <f t="shared" si="125"/>
      </c>
      <c r="ES53" s="3">
        <f t="shared" si="36"/>
      </c>
      <c r="EU53" s="2">
        <f t="shared" si="126"/>
      </c>
      <c r="EV53" s="6">
        <f t="shared" si="127"/>
      </c>
      <c r="EW53" s="3">
        <f t="shared" si="37"/>
      </c>
      <c r="EY53" s="2">
        <f t="shared" si="128"/>
      </c>
      <c r="EZ53" s="6">
        <f t="shared" si="129"/>
      </c>
      <c r="FA53" s="3">
        <f t="shared" si="38"/>
      </c>
      <c r="FC53" s="2">
        <f t="shared" si="130"/>
      </c>
      <c r="FD53" s="6">
        <f t="shared" si="131"/>
      </c>
      <c r="FE53" s="3">
        <f t="shared" si="39"/>
      </c>
      <c r="FG53" s="2">
        <f t="shared" si="132"/>
      </c>
      <c r="FH53" s="6">
        <f t="shared" si="133"/>
      </c>
      <c r="FI53" s="3">
        <f t="shared" si="40"/>
      </c>
      <c r="FK53" s="2">
        <f t="shared" si="134"/>
      </c>
      <c r="FL53" s="6">
        <f t="shared" si="135"/>
      </c>
      <c r="FM53" s="3">
        <f t="shared" si="41"/>
      </c>
      <c r="FO53" s="2">
        <f t="shared" si="136"/>
      </c>
      <c r="FP53" s="6">
        <f t="shared" si="137"/>
      </c>
      <c r="FQ53" s="3">
        <f t="shared" si="42"/>
      </c>
      <c r="FS53" s="2">
        <f t="shared" si="138"/>
      </c>
      <c r="FT53" s="6">
        <f t="shared" si="139"/>
      </c>
      <c r="FU53" s="3">
        <f t="shared" si="43"/>
      </c>
      <c r="FW53" s="2">
        <f t="shared" si="140"/>
      </c>
      <c r="FX53" s="6">
        <f t="shared" si="141"/>
      </c>
      <c r="FY53" s="3">
        <f t="shared" si="44"/>
      </c>
      <c r="GA53" s="2">
        <f t="shared" si="142"/>
      </c>
      <c r="GB53" s="6">
        <f t="shared" si="143"/>
      </c>
      <c r="GC53" s="3">
        <f t="shared" si="45"/>
      </c>
      <c r="GE53" s="2">
        <f t="shared" si="144"/>
      </c>
      <c r="GF53" s="6">
        <f t="shared" si="145"/>
      </c>
      <c r="GG53" s="3">
        <f t="shared" si="46"/>
      </c>
      <c r="GI53" s="2">
        <f t="shared" si="146"/>
      </c>
      <c r="GJ53" s="6">
        <f t="shared" si="147"/>
      </c>
      <c r="GK53" s="3">
        <f t="shared" si="47"/>
      </c>
      <c r="GM53" s="2">
        <f t="shared" si="148"/>
      </c>
      <c r="GN53" s="6">
        <f t="shared" si="149"/>
      </c>
      <c r="GO53" s="3">
        <f t="shared" si="48"/>
      </c>
      <c r="GQ53" s="2">
        <f t="shared" si="150"/>
      </c>
      <c r="GR53" s="6">
        <f t="shared" si="151"/>
      </c>
      <c r="GS53" s="3">
        <f t="shared" si="49"/>
      </c>
      <c r="GU53" s="2">
        <f t="shared" si="152"/>
      </c>
      <c r="GV53" s="6">
        <f t="shared" si="153"/>
      </c>
      <c r="GW53" s="3">
        <f t="shared" si="50"/>
      </c>
      <c r="GY53" s="2">
        <f t="shared" si="154"/>
      </c>
      <c r="GZ53" s="6">
        <f t="shared" si="155"/>
      </c>
      <c r="HA53" s="3">
        <f t="shared" si="51"/>
      </c>
    </row>
    <row r="54" spans="1:209" ht="12">
      <c r="A54" s="1">
        <f>GK62</f>
      </c>
      <c r="C54" s="2">
        <f t="shared" si="52"/>
      </c>
      <c r="D54" s="6">
        <f t="shared" si="53"/>
      </c>
      <c r="E54" s="3">
        <f t="shared" si="0"/>
      </c>
      <c r="G54" s="2">
        <f t="shared" si="54"/>
      </c>
      <c r="H54" s="6">
        <f t="shared" si="55"/>
      </c>
      <c r="I54" s="3">
        <f t="shared" si="1"/>
      </c>
      <c r="K54" s="2">
        <f t="shared" si="56"/>
      </c>
      <c r="L54" s="6">
        <f t="shared" si="57"/>
      </c>
      <c r="M54" s="3">
        <f t="shared" si="2"/>
      </c>
      <c r="O54" s="2">
        <f t="shared" si="58"/>
      </c>
      <c r="P54" s="6">
        <f t="shared" si="59"/>
      </c>
      <c r="Q54" s="3">
        <f t="shared" si="3"/>
      </c>
      <c r="S54" s="2">
        <f t="shared" si="60"/>
      </c>
      <c r="T54" s="6">
        <f t="shared" si="61"/>
      </c>
      <c r="U54" s="3">
        <f t="shared" si="4"/>
      </c>
      <c r="W54" s="2">
        <f t="shared" si="62"/>
      </c>
      <c r="X54" s="6">
        <f t="shared" si="63"/>
      </c>
      <c r="Y54" s="3">
        <f t="shared" si="5"/>
      </c>
      <c r="AA54" s="2">
        <f t="shared" si="64"/>
      </c>
      <c r="AB54" s="6">
        <f t="shared" si="65"/>
      </c>
      <c r="AC54" s="3">
        <f t="shared" si="6"/>
      </c>
      <c r="AE54" s="2">
        <f t="shared" si="66"/>
      </c>
      <c r="AF54" s="6">
        <f t="shared" si="67"/>
      </c>
      <c r="AG54" s="3">
        <f t="shared" si="7"/>
      </c>
      <c r="AI54" s="2">
        <f t="shared" si="68"/>
      </c>
      <c r="AJ54" s="6">
        <f t="shared" si="69"/>
      </c>
      <c r="AK54" s="3">
        <f t="shared" si="8"/>
      </c>
      <c r="AM54" s="2">
        <f t="shared" si="70"/>
      </c>
      <c r="AN54" s="6">
        <f t="shared" si="71"/>
      </c>
      <c r="AO54" s="3">
        <f t="shared" si="9"/>
      </c>
      <c r="AQ54" s="2">
        <f t="shared" si="72"/>
      </c>
      <c r="AR54" s="6">
        <f t="shared" si="73"/>
      </c>
      <c r="AS54" s="3">
        <f t="shared" si="10"/>
      </c>
      <c r="AU54" s="2">
        <f t="shared" si="74"/>
      </c>
      <c r="AV54" s="6">
        <f t="shared" si="75"/>
      </c>
      <c r="AW54" s="3">
        <f t="shared" si="11"/>
      </c>
      <c r="AY54" s="2">
        <f t="shared" si="76"/>
      </c>
      <c r="AZ54" s="6">
        <f t="shared" si="77"/>
      </c>
      <c r="BA54" s="3">
        <f t="shared" si="12"/>
      </c>
      <c r="BC54" s="2">
        <f t="shared" si="78"/>
      </c>
      <c r="BD54" s="6">
        <f t="shared" si="79"/>
      </c>
      <c r="BE54" s="3">
        <f t="shared" si="13"/>
      </c>
      <c r="BG54" s="2">
        <f t="shared" si="80"/>
      </c>
      <c r="BH54" s="6">
        <f t="shared" si="81"/>
      </c>
      <c r="BI54" s="3">
        <f t="shared" si="14"/>
      </c>
      <c r="BK54" s="2">
        <f t="shared" si="82"/>
      </c>
      <c r="BL54" s="6">
        <f t="shared" si="83"/>
      </c>
      <c r="BM54" s="3">
        <f t="shared" si="15"/>
      </c>
      <c r="BO54" s="2">
        <f t="shared" si="84"/>
      </c>
      <c r="BP54" s="6">
        <f t="shared" si="85"/>
      </c>
      <c r="BQ54" s="3">
        <f t="shared" si="16"/>
      </c>
      <c r="BS54" s="2">
        <f t="shared" si="86"/>
      </c>
      <c r="BT54" s="6">
        <f t="shared" si="87"/>
      </c>
      <c r="BU54" s="3">
        <f t="shared" si="17"/>
      </c>
      <c r="BW54" s="2">
        <f t="shared" si="88"/>
      </c>
      <c r="BX54" s="6">
        <f t="shared" si="89"/>
      </c>
      <c r="BY54" s="3">
        <f t="shared" si="18"/>
      </c>
      <c r="CA54" s="2">
        <f t="shared" si="90"/>
      </c>
      <c r="CB54" s="6">
        <f t="shared" si="91"/>
      </c>
      <c r="CC54" s="3">
        <f t="shared" si="19"/>
      </c>
      <c r="CE54" s="2">
        <f t="shared" si="92"/>
      </c>
      <c r="CF54" s="6">
        <f t="shared" si="93"/>
      </c>
      <c r="CG54" s="3">
        <f t="shared" si="20"/>
      </c>
      <c r="CI54" s="2">
        <f t="shared" si="94"/>
      </c>
      <c r="CJ54" s="6">
        <f t="shared" si="95"/>
      </c>
      <c r="CK54" s="3">
        <f t="shared" si="21"/>
      </c>
      <c r="CM54" s="2">
        <f t="shared" si="96"/>
      </c>
      <c r="CN54" s="6">
        <f t="shared" si="97"/>
      </c>
      <c r="CO54" s="3">
        <f t="shared" si="22"/>
      </c>
      <c r="CQ54" s="2">
        <f t="shared" si="98"/>
      </c>
      <c r="CR54" s="6">
        <f t="shared" si="99"/>
      </c>
      <c r="CS54" s="3">
        <f t="shared" si="23"/>
      </c>
      <c r="CU54" s="2">
        <f t="shared" si="100"/>
      </c>
      <c r="CV54" s="6">
        <f t="shared" si="101"/>
      </c>
      <c r="CW54" s="3">
        <f t="shared" si="24"/>
      </c>
      <c r="CY54" s="2">
        <f t="shared" si="102"/>
      </c>
      <c r="CZ54" s="6">
        <f t="shared" si="103"/>
      </c>
      <c r="DA54" s="3">
        <f t="shared" si="25"/>
      </c>
      <c r="DC54" s="2">
        <f t="shared" si="104"/>
      </c>
      <c r="DD54" s="6">
        <f t="shared" si="105"/>
      </c>
      <c r="DE54" s="3">
        <f t="shared" si="26"/>
      </c>
      <c r="DG54" s="2">
        <f t="shared" si="106"/>
      </c>
      <c r="DH54" s="6">
        <f t="shared" si="107"/>
      </c>
      <c r="DI54" s="3">
        <f t="shared" si="27"/>
      </c>
      <c r="DK54" s="2">
        <f t="shared" si="108"/>
      </c>
      <c r="DL54" s="6">
        <f t="shared" si="109"/>
      </c>
      <c r="DM54" s="3">
        <f t="shared" si="28"/>
      </c>
      <c r="DO54" s="2">
        <f t="shared" si="110"/>
      </c>
      <c r="DP54" s="6">
        <f t="shared" si="111"/>
      </c>
      <c r="DQ54" s="3">
        <f t="shared" si="29"/>
      </c>
      <c r="DS54" s="2">
        <f t="shared" si="112"/>
      </c>
      <c r="DT54" s="6">
        <f t="shared" si="113"/>
      </c>
      <c r="DU54" s="3">
        <f t="shared" si="30"/>
      </c>
      <c r="DW54" s="2">
        <f t="shared" si="114"/>
      </c>
      <c r="DX54" s="6">
        <f t="shared" si="115"/>
      </c>
      <c r="DY54" s="3">
        <f t="shared" si="31"/>
      </c>
      <c r="EA54" s="2">
        <f t="shared" si="116"/>
      </c>
      <c r="EB54" s="6">
        <f t="shared" si="117"/>
      </c>
      <c r="EC54" s="3">
        <f t="shared" si="32"/>
      </c>
      <c r="EE54" s="2">
        <f t="shared" si="118"/>
      </c>
      <c r="EF54" s="6">
        <f t="shared" si="119"/>
      </c>
      <c r="EG54" s="3">
        <f t="shared" si="33"/>
      </c>
      <c r="EI54" s="2">
        <f t="shared" si="120"/>
      </c>
      <c r="EJ54" s="6">
        <f t="shared" si="121"/>
      </c>
      <c r="EK54" s="3">
        <f t="shared" si="34"/>
      </c>
      <c r="EM54" s="2">
        <f t="shared" si="122"/>
      </c>
      <c r="EN54" s="6">
        <f t="shared" si="123"/>
      </c>
      <c r="EO54" s="3">
        <f t="shared" si="35"/>
      </c>
      <c r="EQ54" s="2">
        <f t="shared" si="124"/>
      </c>
      <c r="ER54" s="6">
        <f t="shared" si="125"/>
      </c>
      <c r="ES54" s="3">
        <f t="shared" si="36"/>
      </c>
      <c r="EU54" s="2">
        <f t="shared" si="126"/>
      </c>
      <c r="EV54" s="6">
        <f t="shared" si="127"/>
      </c>
      <c r="EW54" s="3">
        <f t="shared" si="37"/>
      </c>
      <c r="EY54" s="2">
        <f t="shared" si="128"/>
      </c>
      <c r="EZ54" s="6">
        <f t="shared" si="129"/>
      </c>
      <c r="FA54" s="3">
        <f t="shared" si="38"/>
      </c>
      <c r="FC54" s="2">
        <f t="shared" si="130"/>
      </c>
      <c r="FD54" s="6">
        <f t="shared" si="131"/>
      </c>
      <c r="FE54" s="3">
        <f t="shared" si="39"/>
      </c>
      <c r="FG54" s="2">
        <f t="shared" si="132"/>
      </c>
      <c r="FH54" s="6">
        <f t="shared" si="133"/>
      </c>
      <c r="FI54" s="3">
        <f t="shared" si="40"/>
      </c>
      <c r="FK54" s="2">
        <f t="shared" si="134"/>
      </c>
      <c r="FL54" s="6">
        <f t="shared" si="135"/>
      </c>
      <c r="FM54" s="3">
        <f t="shared" si="41"/>
      </c>
      <c r="FO54" s="2">
        <f t="shared" si="136"/>
      </c>
      <c r="FP54" s="6">
        <f t="shared" si="137"/>
      </c>
      <c r="FQ54" s="3">
        <f t="shared" si="42"/>
      </c>
      <c r="FS54" s="2">
        <f t="shared" si="138"/>
      </c>
      <c r="FT54" s="6">
        <f t="shared" si="139"/>
      </c>
      <c r="FU54" s="3">
        <f t="shared" si="43"/>
      </c>
      <c r="FW54" s="2">
        <f t="shared" si="140"/>
      </c>
      <c r="FX54" s="6">
        <f t="shared" si="141"/>
      </c>
      <c r="FY54" s="3">
        <f t="shared" si="44"/>
      </c>
      <c r="GA54" s="2">
        <f t="shared" si="142"/>
      </c>
      <c r="GB54" s="6">
        <f t="shared" si="143"/>
      </c>
      <c r="GC54" s="3">
        <f t="shared" si="45"/>
      </c>
      <c r="GE54" s="2">
        <f t="shared" si="144"/>
      </c>
      <c r="GF54" s="6">
        <f t="shared" si="145"/>
      </c>
      <c r="GG54" s="3">
        <f t="shared" si="46"/>
      </c>
      <c r="GI54" s="2">
        <f t="shared" si="146"/>
      </c>
      <c r="GJ54" s="6">
        <f t="shared" si="147"/>
      </c>
      <c r="GK54" s="3">
        <f t="shared" si="47"/>
      </c>
      <c r="GM54" s="2">
        <f t="shared" si="148"/>
      </c>
      <c r="GN54" s="6">
        <f t="shared" si="149"/>
      </c>
      <c r="GO54" s="3">
        <f t="shared" si="48"/>
      </c>
      <c r="GQ54" s="2">
        <f t="shared" si="150"/>
      </c>
      <c r="GR54" s="6">
        <f t="shared" si="151"/>
      </c>
      <c r="GS54" s="3">
        <f t="shared" si="49"/>
      </c>
      <c r="GU54" s="2">
        <f t="shared" si="152"/>
      </c>
      <c r="GV54" s="6">
        <f t="shared" si="153"/>
      </c>
      <c r="GW54" s="3">
        <f t="shared" si="50"/>
      </c>
      <c r="GY54" s="2">
        <f t="shared" si="154"/>
      </c>
      <c r="GZ54" s="6">
        <f t="shared" si="155"/>
      </c>
      <c r="HA54" s="3">
        <f t="shared" si="51"/>
      </c>
    </row>
    <row r="55" spans="1:209" ht="12">
      <c r="A55" s="1">
        <f>GO62</f>
      </c>
      <c r="C55" s="2">
        <f t="shared" si="52"/>
      </c>
      <c r="D55" s="6">
        <f t="shared" si="53"/>
      </c>
      <c r="E55" s="3">
        <f t="shared" si="0"/>
      </c>
      <c r="G55" s="2">
        <f t="shared" si="54"/>
      </c>
      <c r="H55" s="6">
        <f t="shared" si="55"/>
      </c>
      <c r="I55" s="3">
        <f t="shared" si="1"/>
      </c>
      <c r="K55" s="2">
        <f t="shared" si="56"/>
      </c>
      <c r="L55" s="6">
        <f t="shared" si="57"/>
      </c>
      <c r="M55" s="3">
        <f t="shared" si="2"/>
      </c>
      <c r="O55" s="2">
        <f t="shared" si="58"/>
      </c>
      <c r="P55" s="6">
        <f t="shared" si="59"/>
      </c>
      <c r="Q55" s="3">
        <f t="shared" si="3"/>
      </c>
      <c r="S55" s="2">
        <f t="shared" si="60"/>
      </c>
      <c r="T55" s="6">
        <f t="shared" si="61"/>
      </c>
      <c r="U55" s="3">
        <f t="shared" si="4"/>
      </c>
      <c r="W55" s="2">
        <f t="shared" si="62"/>
      </c>
      <c r="X55" s="6">
        <f t="shared" si="63"/>
      </c>
      <c r="Y55" s="3">
        <f t="shared" si="5"/>
      </c>
      <c r="AA55" s="2">
        <f t="shared" si="64"/>
      </c>
      <c r="AB55" s="6">
        <f t="shared" si="65"/>
      </c>
      <c r="AC55" s="3">
        <f t="shared" si="6"/>
      </c>
      <c r="AE55" s="2">
        <f t="shared" si="66"/>
      </c>
      <c r="AF55" s="6">
        <f t="shared" si="67"/>
      </c>
      <c r="AG55" s="3">
        <f t="shared" si="7"/>
      </c>
      <c r="AI55" s="2">
        <f t="shared" si="68"/>
      </c>
      <c r="AJ55" s="6">
        <f t="shared" si="69"/>
      </c>
      <c r="AK55" s="3">
        <f t="shared" si="8"/>
      </c>
      <c r="AM55" s="2">
        <f t="shared" si="70"/>
      </c>
      <c r="AN55" s="6">
        <f t="shared" si="71"/>
      </c>
      <c r="AO55" s="3">
        <f t="shared" si="9"/>
      </c>
      <c r="AQ55" s="2">
        <f t="shared" si="72"/>
      </c>
      <c r="AR55" s="6">
        <f t="shared" si="73"/>
      </c>
      <c r="AS55" s="3">
        <f t="shared" si="10"/>
      </c>
      <c r="AU55" s="2">
        <f t="shared" si="74"/>
      </c>
      <c r="AV55" s="6">
        <f t="shared" si="75"/>
      </c>
      <c r="AW55" s="3">
        <f t="shared" si="11"/>
      </c>
      <c r="AY55" s="2">
        <f t="shared" si="76"/>
      </c>
      <c r="AZ55" s="6">
        <f t="shared" si="77"/>
      </c>
      <c r="BA55" s="3">
        <f t="shared" si="12"/>
      </c>
      <c r="BC55" s="2">
        <f t="shared" si="78"/>
      </c>
      <c r="BD55" s="6">
        <f t="shared" si="79"/>
      </c>
      <c r="BE55" s="3">
        <f t="shared" si="13"/>
      </c>
      <c r="BG55" s="2">
        <f t="shared" si="80"/>
      </c>
      <c r="BH55" s="6">
        <f t="shared" si="81"/>
      </c>
      <c r="BI55" s="3">
        <f t="shared" si="14"/>
      </c>
      <c r="BK55" s="2">
        <f t="shared" si="82"/>
      </c>
      <c r="BL55" s="6">
        <f t="shared" si="83"/>
      </c>
      <c r="BM55" s="3">
        <f t="shared" si="15"/>
      </c>
      <c r="BO55" s="2">
        <f t="shared" si="84"/>
      </c>
      <c r="BP55" s="6">
        <f t="shared" si="85"/>
      </c>
      <c r="BQ55" s="3">
        <f t="shared" si="16"/>
      </c>
      <c r="BS55" s="2">
        <f t="shared" si="86"/>
      </c>
      <c r="BT55" s="6">
        <f t="shared" si="87"/>
      </c>
      <c r="BU55" s="3">
        <f t="shared" si="17"/>
      </c>
      <c r="BW55" s="2">
        <f t="shared" si="88"/>
      </c>
      <c r="BX55" s="6">
        <f t="shared" si="89"/>
      </c>
      <c r="BY55" s="3">
        <f t="shared" si="18"/>
      </c>
      <c r="CA55" s="2">
        <f t="shared" si="90"/>
      </c>
      <c r="CB55" s="6">
        <f t="shared" si="91"/>
      </c>
      <c r="CC55" s="3">
        <f t="shared" si="19"/>
      </c>
      <c r="CE55" s="2">
        <f t="shared" si="92"/>
      </c>
      <c r="CF55" s="6">
        <f t="shared" si="93"/>
      </c>
      <c r="CG55" s="3">
        <f t="shared" si="20"/>
      </c>
      <c r="CI55" s="2">
        <f t="shared" si="94"/>
      </c>
      <c r="CJ55" s="6">
        <f t="shared" si="95"/>
      </c>
      <c r="CK55" s="3">
        <f t="shared" si="21"/>
      </c>
      <c r="CM55" s="2">
        <f t="shared" si="96"/>
      </c>
      <c r="CN55" s="6">
        <f t="shared" si="97"/>
      </c>
      <c r="CO55" s="3">
        <f t="shared" si="22"/>
      </c>
      <c r="CQ55" s="2">
        <f t="shared" si="98"/>
      </c>
      <c r="CR55" s="6">
        <f t="shared" si="99"/>
      </c>
      <c r="CS55" s="3">
        <f t="shared" si="23"/>
      </c>
      <c r="CU55" s="2">
        <f t="shared" si="100"/>
      </c>
      <c r="CV55" s="6">
        <f t="shared" si="101"/>
      </c>
      <c r="CW55" s="3">
        <f t="shared" si="24"/>
      </c>
      <c r="CY55" s="2">
        <f t="shared" si="102"/>
      </c>
      <c r="CZ55" s="6">
        <f t="shared" si="103"/>
      </c>
      <c r="DA55" s="3">
        <f t="shared" si="25"/>
      </c>
      <c r="DC55" s="2">
        <f t="shared" si="104"/>
      </c>
      <c r="DD55" s="6">
        <f t="shared" si="105"/>
      </c>
      <c r="DE55" s="3">
        <f t="shared" si="26"/>
      </c>
      <c r="DG55" s="2">
        <f t="shared" si="106"/>
      </c>
      <c r="DH55" s="6">
        <f t="shared" si="107"/>
      </c>
      <c r="DI55" s="3">
        <f t="shared" si="27"/>
      </c>
      <c r="DK55" s="2">
        <f t="shared" si="108"/>
      </c>
      <c r="DL55" s="6">
        <f t="shared" si="109"/>
      </c>
      <c r="DM55" s="3">
        <f t="shared" si="28"/>
      </c>
      <c r="DO55" s="2">
        <f t="shared" si="110"/>
      </c>
      <c r="DP55" s="6">
        <f t="shared" si="111"/>
      </c>
      <c r="DQ55" s="3">
        <f t="shared" si="29"/>
      </c>
      <c r="DS55" s="2">
        <f t="shared" si="112"/>
      </c>
      <c r="DT55" s="6">
        <f t="shared" si="113"/>
      </c>
      <c r="DU55" s="3">
        <f t="shared" si="30"/>
      </c>
      <c r="DW55" s="2">
        <f t="shared" si="114"/>
      </c>
      <c r="DX55" s="6">
        <f t="shared" si="115"/>
      </c>
      <c r="DY55" s="3">
        <f t="shared" si="31"/>
      </c>
      <c r="EA55" s="2">
        <f t="shared" si="116"/>
      </c>
      <c r="EB55" s="6">
        <f t="shared" si="117"/>
      </c>
      <c r="EC55" s="3">
        <f t="shared" si="32"/>
      </c>
      <c r="EE55" s="2">
        <f t="shared" si="118"/>
      </c>
      <c r="EF55" s="6">
        <f t="shared" si="119"/>
      </c>
      <c r="EG55" s="3">
        <f t="shared" si="33"/>
      </c>
      <c r="EI55" s="2">
        <f t="shared" si="120"/>
      </c>
      <c r="EJ55" s="6">
        <f t="shared" si="121"/>
      </c>
      <c r="EK55" s="3">
        <f t="shared" si="34"/>
      </c>
      <c r="EM55" s="2">
        <f t="shared" si="122"/>
      </c>
      <c r="EN55" s="6">
        <f t="shared" si="123"/>
      </c>
      <c r="EO55" s="3">
        <f t="shared" si="35"/>
      </c>
      <c r="EQ55" s="2">
        <f t="shared" si="124"/>
      </c>
      <c r="ER55" s="6">
        <f t="shared" si="125"/>
      </c>
      <c r="ES55" s="3">
        <f t="shared" si="36"/>
      </c>
      <c r="EU55" s="2">
        <f t="shared" si="126"/>
      </c>
      <c r="EV55" s="6">
        <f t="shared" si="127"/>
      </c>
      <c r="EW55" s="3">
        <f t="shared" si="37"/>
      </c>
      <c r="EY55" s="2">
        <f t="shared" si="128"/>
      </c>
      <c r="EZ55" s="6">
        <f t="shared" si="129"/>
      </c>
      <c r="FA55" s="3">
        <f t="shared" si="38"/>
      </c>
      <c r="FC55" s="2">
        <f t="shared" si="130"/>
      </c>
      <c r="FD55" s="6">
        <f t="shared" si="131"/>
      </c>
      <c r="FE55" s="3">
        <f t="shared" si="39"/>
      </c>
      <c r="FG55" s="2">
        <f t="shared" si="132"/>
      </c>
      <c r="FH55" s="6">
        <f t="shared" si="133"/>
      </c>
      <c r="FI55" s="3">
        <f t="shared" si="40"/>
      </c>
      <c r="FK55" s="2">
        <f t="shared" si="134"/>
      </c>
      <c r="FL55" s="6">
        <f t="shared" si="135"/>
      </c>
      <c r="FM55" s="3">
        <f t="shared" si="41"/>
      </c>
      <c r="FO55" s="2">
        <f t="shared" si="136"/>
      </c>
      <c r="FP55" s="6">
        <f t="shared" si="137"/>
      </c>
      <c r="FQ55" s="3">
        <f t="shared" si="42"/>
      </c>
      <c r="FS55" s="2">
        <f t="shared" si="138"/>
      </c>
      <c r="FT55" s="6">
        <f t="shared" si="139"/>
      </c>
      <c r="FU55" s="3">
        <f t="shared" si="43"/>
      </c>
      <c r="FW55" s="2">
        <f t="shared" si="140"/>
      </c>
      <c r="FX55" s="6">
        <f t="shared" si="141"/>
      </c>
      <c r="FY55" s="3">
        <f t="shared" si="44"/>
      </c>
      <c r="GA55" s="2">
        <f t="shared" si="142"/>
      </c>
      <c r="GB55" s="6">
        <f t="shared" si="143"/>
      </c>
      <c r="GC55" s="3">
        <f t="shared" si="45"/>
      </c>
      <c r="GE55" s="2">
        <f t="shared" si="144"/>
      </c>
      <c r="GF55" s="6">
        <f t="shared" si="145"/>
      </c>
      <c r="GG55" s="3">
        <f t="shared" si="46"/>
      </c>
      <c r="GI55" s="2">
        <f t="shared" si="146"/>
      </c>
      <c r="GJ55" s="6">
        <f t="shared" si="147"/>
      </c>
      <c r="GK55" s="3">
        <f t="shared" si="47"/>
      </c>
      <c r="GM55" s="2">
        <f t="shared" si="148"/>
      </c>
      <c r="GN55" s="6">
        <f t="shared" si="149"/>
      </c>
      <c r="GO55" s="3">
        <f t="shared" si="48"/>
      </c>
      <c r="GQ55" s="2">
        <f t="shared" si="150"/>
      </c>
      <c r="GR55" s="6">
        <f t="shared" si="151"/>
      </c>
      <c r="GS55" s="3">
        <f t="shared" si="49"/>
      </c>
      <c r="GU55" s="2">
        <f t="shared" si="152"/>
      </c>
      <c r="GV55" s="6">
        <f t="shared" si="153"/>
      </c>
      <c r="GW55" s="3">
        <f t="shared" si="50"/>
      </c>
      <c r="GY55" s="2">
        <f t="shared" si="154"/>
      </c>
      <c r="GZ55" s="6">
        <f t="shared" si="155"/>
      </c>
      <c r="HA55" s="3">
        <f t="shared" si="51"/>
      </c>
    </row>
    <row r="56" spans="1:209" ht="12">
      <c r="A56" s="1">
        <f>GS62</f>
      </c>
      <c r="C56" s="2">
        <f t="shared" si="52"/>
      </c>
      <c r="D56" s="6">
        <f t="shared" si="53"/>
      </c>
      <c r="E56" s="3">
        <f t="shared" si="0"/>
      </c>
      <c r="G56" s="2">
        <f t="shared" si="54"/>
      </c>
      <c r="H56" s="6">
        <f t="shared" si="55"/>
      </c>
      <c r="I56" s="3">
        <f t="shared" si="1"/>
      </c>
      <c r="K56" s="2">
        <f t="shared" si="56"/>
      </c>
      <c r="L56" s="6">
        <f t="shared" si="57"/>
      </c>
      <c r="M56" s="3">
        <f t="shared" si="2"/>
      </c>
      <c r="O56" s="2">
        <f t="shared" si="58"/>
      </c>
      <c r="P56" s="6">
        <f t="shared" si="59"/>
      </c>
      <c r="Q56" s="3">
        <f t="shared" si="3"/>
      </c>
      <c r="S56" s="2">
        <f t="shared" si="60"/>
      </c>
      <c r="T56" s="6">
        <f t="shared" si="61"/>
      </c>
      <c r="U56" s="3">
        <f t="shared" si="4"/>
      </c>
      <c r="W56" s="2">
        <f t="shared" si="62"/>
      </c>
      <c r="X56" s="6">
        <f t="shared" si="63"/>
      </c>
      <c r="Y56" s="3">
        <f t="shared" si="5"/>
      </c>
      <c r="AA56" s="2">
        <f t="shared" si="64"/>
      </c>
      <c r="AB56" s="6">
        <f t="shared" si="65"/>
      </c>
      <c r="AC56" s="3">
        <f t="shared" si="6"/>
      </c>
      <c r="AE56" s="2">
        <f t="shared" si="66"/>
      </c>
      <c r="AF56" s="6">
        <f t="shared" si="67"/>
      </c>
      <c r="AG56" s="3">
        <f t="shared" si="7"/>
      </c>
      <c r="AI56" s="2">
        <f t="shared" si="68"/>
      </c>
      <c r="AJ56" s="6">
        <f t="shared" si="69"/>
      </c>
      <c r="AK56" s="3">
        <f t="shared" si="8"/>
      </c>
      <c r="AM56" s="2">
        <f t="shared" si="70"/>
      </c>
      <c r="AN56" s="6">
        <f t="shared" si="71"/>
      </c>
      <c r="AO56" s="3">
        <f t="shared" si="9"/>
      </c>
      <c r="AQ56" s="2">
        <f t="shared" si="72"/>
      </c>
      <c r="AR56" s="6">
        <f t="shared" si="73"/>
      </c>
      <c r="AS56" s="3">
        <f t="shared" si="10"/>
      </c>
      <c r="AU56" s="2">
        <f t="shared" si="74"/>
      </c>
      <c r="AV56" s="6">
        <f t="shared" si="75"/>
      </c>
      <c r="AW56" s="3">
        <f t="shared" si="11"/>
      </c>
      <c r="AY56" s="2">
        <f t="shared" si="76"/>
      </c>
      <c r="AZ56" s="6">
        <f t="shared" si="77"/>
      </c>
      <c r="BA56" s="3">
        <f t="shared" si="12"/>
      </c>
      <c r="BC56" s="2">
        <f t="shared" si="78"/>
      </c>
      <c r="BD56" s="6">
        <f t="shared" si="79"/>
      </c>
      <c r="BE56" s="3">
        <f t="shared" si="13"/>
      </c>
      <c r="BG56" s="2">
        <f t="shared" si="80"/>
      </c>
      <c r="BH56" s="6">
        <f t="shared" si="81"/>
      </c>
      <c r="BI56" s="3">
        <f t="shared" si="14"/>
      </c>
      <c r="BK56" s="2">
        <f t="shared" si="82"/>
      </c>
      <c r="BL56" s="6">
        <f t="shared" si="83"/>
      </c>
      <c r="BM56" s="3">
        <f t="shared" si="15"/>
      </c>
      <c r="BO56" s="2">
        <f t="shared" si="84"/>
      </c>
      <c r="BP56" s="6">
        <f t="shared" si="85"/>
      </c>
      <c r="BQ56" s="3">
        <f t="shared" si="16"/>
      </c>
      <c r="BS56" s="2">
        <f t="shared" si="86"/>
      </c>
      <c r="BT56" s="6">
        <f t="shared" si="87"/>
      </c>
      <c r="BU56" s="3">
        <f t="shared" si="17"/>
      </c>
      <c r="BW56" s="2">
        <f t="shared" si="88"/>
      </c>
      <c r="BX56" s="6">
        <f t="shared" si="89"/>
      </c>
      <c r="BY56" s="3">
        <f t="shared" si="18"/>
      </c>
      <c r="CA56" s="2">
        <f t="shared" si="90"/>
      </c>
      <c r="CB56" s="6">
        <f t="shared" si="91"/>
      </c>
      <c r="CC56" s="3">
        <f t="shared" si="19"/>
      </c>
      <c r="CE56" s="2">
        <f t="shared" si="92"/>
      </c>
      <c r="CF56" s="6">
        <f t="shared" si="93"/>
      </c>
      <c r="CG56" s="3">
        <f t="shared" si="20"/>
      </c>
      <c r="CI56" s="2">
        <f t="shared" si="94"/>
      </c>
      <c r="CJ56" s="6">
        <f t="shared" si="95"/>
      </c>
      <c r="CK56" s="3">
        <f t="shared" si="21"/>
      </c>
      <c r="CM56" s="2">
        <f t="shared" si="96"/>
      </c>
      <c r="CN56" s="6">
        <f t="shared" si="97"/>
      </c>
      <c r="CO56" s="3">
        <f t="shared" si="22"/>
      </c>
      <c r="CQ56" s="2">
        <f t="shared" si="98"/>
      </c>
      <c r="CR56" s="6">
        <f t="shared" si="99"/>
      </c>
      <c r="CS56" s="3">
        <f t="shared" si="23"/>
      </c>
      <c r="CU56" s="2">
        <f t="shared" si="100"/>
      </c>
      <c r="CV56" s="6">
        <f t="shared" si="101"/>
      </c>
      <c r="CW56" s="3">
        <f t="shared" si="24"/>
      </c>
      <c r="CY56" s="2">
        <f t="shared" si="102"/>
      </c>
      <c r="CZ56" s="6">
        <f t="shared" si="103"/>
      </c>
      <c r="DA56" s="3">
        <f t="shared" si="25"/>
      </c>
      <c r="DC56" s="2">
        <f t="shared" si="104"/>
      </c>
      <c r="DD56" s="6">
        <f t="shared" si="105"/>
      </c>
      <c r="DE56" s="3">
        <f t="shared" si="26"/>
      </c>
      <c r="DG56" s="2">
        <f t="shared" si="106"/>
      </c>
      <c r="DH56" s="6">
        <f t="shared" si="107"/>
      </c>
      <c r="DI56" s="3">
        <f t="shared" si="27"/>
      </c>
      <c r="DK56" s="2">
        <f t="shared" si="108"/>
      </c>
      <c r="DL56" s="6">
        <f t="shared" si="109"/>
      </c>
      <c r="DM56" s="3">
        <f t="shared" si="28"/>
      </c>
      <c r="DO56" s="2">
        <f t="shared" si="110"/>
      </c>
      <c r="DP56" s="6">
        <f t="shared" si="111"/>
      </c>
      <c r="DQ56" s="3">
        <f t="shared" si="29"/>
      </c>
      <c r="DS56" s="2">
        <f t="shared" si="112"/>
      </c>
      <c r="DT56" s="6">
        <f t="shared" si="113"/>
      </c>
      <c r="DU56" s="3">
        <f t="shared" si="30"/>
      </c>
      <c r="DW56" s="2">
        <f t="shared" si="114"/>
      </c>
      <c r="DX56" s="6">
        <f t="shared" si="115"/>
      </c>
      <c r="DY56" s="3">
        <f t="shared" si="31"/>
      </c>
      <c r="EA56" s="2">
        <f t="shared" si="116"/>
      </c>
      <c r="EB56" s="6">
        <f t="shared" si="117"/>
      </c>
      <c r="EC56" s="3">
        <f t="shared" si="32"/>
      </c>
      <c r="EE56" s="2">
        <f t="shared" si="118"/>
      </c>
      <c r="EF56" s="6">
        <f t="shared" si="119"/>
      </c>
      <c r="EG56" s="3">
        <f t="shared" si="33"/>
      </c>
      <c r="EI56" s="2">
        <f t="shared" si="120"/>
      </c>
      <c r="EJ56" s="6">
        <f t="shared" si="121"/>
      </c>
      <c r="EK56" s="3">
        <f t="shared" si="34"/>
      </c>
      <c r="EM56" s="2">
        <f t="shared" si="122"/>
      </c>
      <c r="EN56" s="6">
        <f t="shared" si="123"/>
      </c>
      <c r="EO56" s="3">
        <f t="shared" si="35"/>
      </c>
      <c r="EQ56" s="2">
        <f t="shared" si="124"/>
      </c>
      <c r="ER56" s="6">
        <f t="shared" si="125"/>
      </c>
      <c r="ES56" s="3">
        <f t="shared" si="36"/>
      </c>
      <c r="EU56" s="2">
        <f t="shared" si="126"/>
      </c>
      <c r="EV56" s="6">
        <f t="shared" si="127"/>
      </c>
      <c r="EW56" s="3">
        <f t="shared" si="37"/>
      </c>
      <c r="EY56" s="2">
        <f t="shared" si="128"/>
      </c>
      <c r="EZ56" s="6">
        <f t="shared" si="129"/>
      </c>
      <c r="FA56" s="3">
        <f t="shared" si="38"/>
      </c>
      <c r="FC56" s="2">
        <f t="shared" si="130"/>
      </c>
      <c r="FD56" s="6">
        <f t="shared" si="131"/>
      </c>
      <c r="FE56" s="3">
        <f t="shared" si="39"/>
      </c>
      <c r="FG56" s="2">
        <f t="shared" si="132"/>
      </c>
      <c r="FH56" s="6">
        <f t="shared" si="133"/>
      </c>
      <c r="FI56" s="3">
        <f t="shared" si="40"/>
      </c>
      <c r="FK56" s="2">
        <f t="shared" si="134"/>
      </c>
      <c r="FL56" s="6">
        <f t="shared" si="135"/>
      </c>
      <c r="FM56" s="3">
        <f t="shared" si="41"/>
      </c>
      <c r="FO56" s="2">
        <f t="shared" si="136"/>
      </c>
      <c r="FP56" s="6">
        <f t="shared" si="137"/>
      </c>
      <c r="FQ56" s="3">
        <f t="shared" si="42"/>
      </c>
      <c r="FS56" s="2">
        <f t="shared" si="138"/>
      </c>
      <c r="FT56" s="6">
        <f t="shared" si="139"/>
      </c>
      <c r="FU56" s="3">
        <f t="shared" si="43"/>
      </c>
      <c r="FW56" s="2">
        <f t="shared" si="140"/>
      </c>
      <c r="FX56" s="6">
        <f t="shared" si="141"/>
      </c>
      <c r="FY56" s="3">
        <f t="shared" si="44"/>
      </c>
      <c r="GA56" s="2">
        <f t="shared" si="142"/>
      </c>
      <c r="GB56" s="6">
        <f t="shared" si="143"/>
      </c>
      <c r="GC56" s="3">
        <f t="shared" si="45"/>
      </c>
      <c r="GE56" s="2">
        <f t="shared" si="144"/>
      </c>
      <c r="GF56" s="6">
        <f t="shared" si="145"/>
      </c>
      <c r="GG56" s="3">
        <f t="shared" si="46"/>
      </c>
      <c r="GI56" s="2">
        <f t="shared" si="146"/>
      </c>
      <c r="GJ56" s="6">
        <f t="shared" si="147"/>
      </c>
      <c r="GK56" s="3">
        <f t="shared" si="47"/>
      </c>
      <c r="GM56" s="2">
        <f t="shared" si="148"/>
      </c>
      <c r="GN56" s="6">
        <f t="shared" si="149"/>
      </c>
      <c r="GO56" s="3">
        <f t="shared" si="48"/>
      </c>
      <c r="GQ56" s="2">
        <f t="shared" si="150"/>
      </c>
      <c r="GR56" s="6">
        <f t="shared" si="151"/>
      </c>
      <c r="GS56" s="3">
        <f t="shared" si="49"/>
      </c>
      <c r="GU56" s="2">
        <f t="shared" si="152"/>
      </c>
      <c r="GV56" s="6">
        <f t="shared" si="153"/>
      </c>
      <c r="GW56" s="3">
        <f t="shared" si="50"/>
      </c>
      <c r="GY56" s="2">
        <f t="shared" si="154"/>
      </c>
      <c r="GZ56" s="6">
        <f t="shared" si="155"/>
      </c>
      <c r="HA56" s="3">
        <f t="shared" si="51"/>
      </c>
    </row>
    <row r="57" spans="1:209" ht="12">
      <c r="A57" s="1">
        <f>GW62</f>
      </c>
      <c r="C57" s="2">
        <f t="shared" si="52"/>
      </c>
      <c r="D57" s="6">
        <f t="shared" si="53"/>
      </c>
      <c r="E57" s="3">
        <f t="shared" si="0"/>
      </c>
      <c r="G57" s="2">
        <f t="shared" si="54"/>
      </c>
      <c r="H57" s="6">
        <f t="shared" si="55"/>
      </c>
      <c r="I57" s="3">
        <f t="shared" si="1"/>
      </c>
      <c r="K57" s="2">
        <f t="shared" si="56"/>
      </c>
      <c r="L57" s="6">
        <f t="shared" si="57"/>
      </c>
      <c r="M57" s="3">
        <f t="shared" si="2"/>
      </c>
      <c r="O57" s="2">
        <f t="shared" si="58"/>
      </c>
      <c r="P57" s="6">
        <f t="shared" si="59"/>
      </c>
      <c r="Q57" s="3">
        <f t="shared" si="3"/>
      </c>
      <c r="S57" s="2">
        <f t="shared" si="60"/>
      </c>
      <c r="T57" s="6">
        <f t="shared" si="61"/>
      </c>
      <c r="U57" s="3">
        <f t="shared" si="4"/>
      </c>
      <c r="W57" s="2">
        <f t="shared" si="62"/>
      </c>
      <c r="X57" s="6">
        <f t="shared" si="63"/>
      </c>
      <c r="Y57" s="3">
        <f t="shared" si="5"/>
      </c>
      <c r="AA57" s="2">
        <f t="shared" si="64"/>
      </c>
      <c r="AB57" s="6">
        <f t="shared" si="65"/>
      </c>
      <c r="AC57" s="3">
        <f t="shared" si="6"/>
      </c>
      <c r="AE57" s="2">
        <f t="shared" si="66"/>
      </c>
      <c r="AF57" s="6">
        <f t="shared" si="67"/>
      </c>
      <c r="AG57" s="3">
        <f t="shared" si="7"/>
      </c>
      <c r="AI57" s="2">
        <f t="shared" si="68"/>
      </c>
      <c r="AJ57" s="6">
        <f t="shared" si="69"/>
      </c>
      <c r="AK57" s="3">
        <f t="shared" si="8"/>
      </c>
      <c r="AM57" s="2">
        <f t="shared" si="70"/>
      </c>
      <c r="AN57" s="6">
        <f t="shared" si="71"/>
      </c>
      <c r="AO57" s="3">
        <f t="shared" si="9"/>
      </c>
      <c r="AQ57" s="2">
        <f t="shared" si="72"/>
      </c>
      <c r="AR57" s="6">
        <f t="shared" si="73"/>
      </c>
      <c r="AS57" s="3">
        <f t="shared" si="10"/>
      </c>
      <c r="AU57" s="2">
        <f t="shared" si="74"/>
      </c>
      <c r="AV57" s="6">
        <f t="shared" si="75"/>
      </c>
      <c r="AW57" s="3">
        <f t="shared" si="11"/>
      </c>
      <c r="AY57" s="2">
        <f t="shared" si="76"/>
      </c>
      <c r="AZ57" s="6">
        <f t="shared" si="77"/>
      </c>
      <c r="BA57" s="3">
        <f t="shared" si="12"/>
      </c>
      <c r="BC57" s="2">
        <f t="shared" si="78"/>
      </c>
      <c r="BD57" s="6">
        <f t="shared" si="79"/>
      </c>
      <c r="BE57" s="3">
        <f t="shared" si="13"/>
      </c>
      <c r="BG57" s="2">
        <f t="shared" si="80"/>
      </c>
      <c r="BH57" s="6">
        <f t="shared" si="81"/>
      </c>
      <c r="BI57" s="3">
        <f t="shared" si="14"/>
      </c>
      <c r="BK57" s="2">
        <f t="shared" si="82"/>
      </c>
      <c r="BL57" s="6">
        <f t="shared" si="83"/>
      </c>
      <c r="BM57" s="3">
        <f t="shared" si="15"/>
      </c>
      <c r="BO57" s="2">
        <f t="shared" si="84"/>
      </c>
      <c r="BP57" s="6">
        <f t="shared" si="85"/>
      </c>
      <c r="BQ57" s="3">
        <f t="shared" si="16"/>
      </c>
      <c r="BS57" s="2">
        <f t="shared" si="86"/>
      </c>
      <c r="BT57" s="6">
        <f t="shared" si="87"/>
      </c>
      <c r="BU57" s="3">
        <f t="shared" si="17"/>
      </c>
      <c r="BW57" s="2">
        <f t="shared" si="88"/>
      </c>
      <c r="BX57" s="6">
        <f t="shared" si="89"/>
      </c>
      <c r="BY57" s="3">
        <f t="shared" si="18"/>
      </c>
      <c r="CA57" s="2">
        <f t="shared" si="90"/>
      </c>
      <c r="CB57" s="6">
        <f t="shared" si="91"/>
      </c>
      <c r="CC57" s="3">
        <f t="shared" si="19"/>
      </c>
      <c r="CE57" s="2">
        <f t="shared" si="92"/>
      </c>
      <c r="CF57" s="6">
        <f t="shared" si="93"/>
      </c>
      <c r="CG57" s="3">
        <f t="shared" si="20"/>
      </c>
      <c r="CI57" s="2">
        <f t="shared" si="94"/>
      </c>
      <c r="CJ57" s="6">
        <f t="shared" si="95"/>
      </c>
      <c r="CK57" s="3">
        <f t="shared" si="21"/>
      </c>
      <c r="CM57" s="2">
        <f t="shared" si="96"/>
      </c>
      <c r="CN57" s="6">
        <f t="shared" si="97"/>
      </c>
      <c r="CO57" s="3">
        <f t="shared" si="22"/>
      </c>
      <c r="CQ57" s="2">
        <f t="shared" si="98"/>
      </c>
      <c r="CR57" s="6">
        <f t="shared" si="99"/>
      </c>
      <c r="CS57" s="3">
        <f t="shared" si="23"/>
      </c>
      <c r="CU57" s="2">
        <f t="shared" si="100"/>
      </c>
      <c r="CV57" s="6">
        <f t="shared" si="101"/>
      </c>
      <c r="CW57" s="3">
        <f t="shared" si="24"/>
      </c>
      <c r="CY57" s="2">
        <f t="shared" si="102"/>
      </c>
      <c r="CZ57" s="6">
        <f t="shared" si="103"/>
      </c>
      <c r="DA57" s="3">
        <f t="shared" si="25"/>
      </c>
      <c r="DC57" s="2">
        <f t="shared" si="104"/>
      </c>
      <c r="DD57" s="6">
        <f t="shared" si="105"/>
      </c>
      <c r="DE57" s="3">
        <f t="shared" si="26"/>
      </c>
      <c r="DG57" s="2">
        <f t="shared" si="106"/>
      </c>
      <c r="DH57" s="6">
        <f t="shared" si="107"/>
      </c>
      <c r="DI57" s="3">
        <f t="shared" si="27"/>
      </c>
      <c r="DK57" s="2">
        <f t="shared" si="108"/>
      </c>
      <c r="DL57" s="6">
        <f t="shared" si="109"/>
      </c>
      <c r="DM57" s="3">
        <f t="shared" si="28"/>
      </c>
      <c r="DO57" s="2">
        <f t="shared" si="110"/>
      </c>
      <c r="DP57" s="6">
        <f t="shared" si="111"/>
      </c>
      <c r="DQ57" s="3">
        <f t="shared" si="29"/>
      </c>
      <c r="DS57" s="2">
        <f t="shared" si="112"/>
      </c>
      <c r="DT57" s="6">
        <f t="shared" si="113"/>
      </c>
      <c r="DU57" s="3">
        <f t="shared" si="30"/>
      </c>
      <c r="DW57" s="2">
        <f t="shared" si="114"/>
      </c>
      <c r="DX57" s="6">
        <f t="shared" si="115"/>
      </c>
      <c r="DY57" s="3">
        <f t="shared" si="31"/>
      </c>
      <c r="EA57" s="2">
        <f t="shared" si="116"/>
      </c>
      <c r="EB57" s="6">
        <f t="shared" si="117"/>
      </c>
      <c r="EC57" s="3">
        <f t="shared" si="32"/>
      </c>
      <c r="EE57" s="2">
        <f t="shared" si="118"/>
      </c>
      <c r="EF57" s="6">
        <f t="shared" si="119"/>
      </c>
      <c r="EG57" s="3">
        <f t="shared" si="33"/>
      </c>
      <c r="EI57" s="2">
        <f t="shared" si="120"/>
      </c>
      <c r="EJ57" s="6">
        <f t="shared" si="121"/>
      </c>
      <c r="EK57" s="3">
        <f t="shared" si="34"/>
      </c>
      <c r="EM57" s="2">
        <f t="shared" si="122"/>
      </c>
      <c r="EN57" s="6">
        <f t="shared" si="123"/>
      </c>
      <c r="EO57" s="3">
        <f t="shared" si="35"/>
      </c>
      <c r="EQ57" s="2">
        <f t="shared" si="124"/>
      </c>
      <c r="ER57" s="6">
        <f t="shared" si="125"/>
      </c>
      <c r="ES57" s="3">
        <f t="shared" si="36"/>
      </c>
      <c r="EU57" s="2">
        <f t="shared" si="126"/>
      </c>
      <c r="EV57" s="6">
        <f t="shared" si="127"/>
      </c>
      <c r="EW57" s="3">
        <f t="shared" si="37"/>
      </c>
      <c r="EY57" s="2">
        <f t="shared" si="128"/>
      </c>
      <c r="EZ57" s="6">
        <f t="shared" si="129"/>
      </c>
      <c r="FA57" s="3">
        <f t="shared" si="38"/>
      </c>
      <c r="FC57" s="2">
        <f t="shared" si="130"/>
      </c>
      <c r="FD57" s="6">
        <f t="shared" si="131"/>
      </c>
      <c r="FE57" s="3">
        <f t="shared" si="39"/>
      </c>
      <c r="FG57" s="2">
        <f t="shared" si="132"/>
      </c>
      <c r="FH57" s="6">
        <f t="shared" si="133"/>
      </c>
      <c r="FI57" s="3">
        <f t="shared" si="40"/>
      </c>
      <c r="FK57" s="2">
        <f t="shared" si="134"/>
      </c>
      <c r="FL57" s="6">
        <f t="shared" si="135"/>
      </c>
      <c r="FM57" s="3">
        <f t="shared" si="41"/>
      </c>
      <c r="FO57" s="2">
        <f t="shared" si="136"/>
      </c>
      <c r="FP57" s="6">
        <f t="shared" si="137"/>
      </c>
      <c r="FQ57" s="3">
        <f t="shared" si="42"/>
      </c>
      <c r="FS57" s="2">
        <f t="shared" si="138"/>
      </c>
      <c r="FT57" s="6">
        <f t="shared" si="139"/>
      </c>
      <c r="FU57" s="3">
        <f t="shared" si="43"/>
      </c>
      <c r="FW57" s="2">
        <f t="shared" si="140"/>
      </c>
      <c r="FX57" s="6">
        <f t="shared" si="141"/>
      </c>
      <c r="FY57" s="3">
        <f t="shared" si="44"/>
      </c>
      <c r="GA57" s="2">
        <f t="shared" si="142"/>
      </c>
      <c r="GB57" s="6">
        <f t="shared" si="143"/>
      </c>
      <c r="GC57" s="3">
        <f t="shared" si="45"/>
      </c>
      <c r="GE57" s="2">
        <f t="shared" si="144"/>
      </c>
      <c r="GF57" s="6">
        <f t="shared" si="145"/>
      </c>
      <c r="GG57" s="3">
        <f t="shared" si="46"/>
      </c>
      <c r="GI57" s="2">
        <f t="shared" si="146"/>
      </c>
      <c r="GJ57" s="6">
        <f t="shared" si="147"/>
      </c>
      <c r="GK57" s="3">
        <f t="shared" si="47"/>
      </c>
      <c r="GM57" s="2">
        <f t="shared" si="148"/>
      </c>
      <c r="GN57" s="6">
        <f t="shared" si="149"/>
      </c>
      <c r="GO57" s="3">
        <f t="shared" si="48"/>
      </c>
      <c r="GQ57" s="2">
        <f t="shared" si="150"/>
      </c>
      <c r="GR57" s="6">
        <f t="shared" si="151"/>
      </c>
      <c r="GS57" s="3">
        <f t="shared" si="49"/>
      </c>
      <c r="GU57" s="2">
        <f t="shared" si="152"/>
      </c>
      <c r="GV57" s="6">
        <f t="shared" si="153"/>
      </c>
      <c r="GW57" s="3">
        <f t="shared" si="50"/>
      </c>
      <c r="GY57" s="2">
        <f t="shared" si="154"/>
      </c>
      <c r="GZ57" s="6">
        <f t="shared" si="155"/>
      </c>
      <c r="HA57" s="3">
        <f t="shared" si="51"/>
      </c>
    </row>
    <row r="58" spans="1:209" ht="12.75" thickBot="1">
      <c r="A58" s="1">
        <f>HA62</f>
      </c>
      <c r="C58" s="4">
        <f t="shared" si="52"/>
      </c>
      <c r="D58" s="7">
        <f t="shared" si="53"/>
      </c>
      <c r="E58" s="5">
        <f t="shared" si="0"/>
      </c>
      <c r="G58" s="4">
        <f t="shared" si="54"/>
      </c>
      <c r="H58" s="7">
        <f t="shared" si="55"/>
      </c>
      <c r="I58" s="5">
        <f t="shared" si="1"/>
      </c>
      <c r="K58" s="4">
        <f t="shared" si="56"/>
      </c>
      <c r="L58" s="7">
        <f t="shared" si="57"/>
      </c>
      <c r="M58" s="5">
        <f t="shared" si="2"/>
      </c>
      <c r="O58" s="4">
        <f t="shared" si="58"/>
      </c>
      <c r="P58" s="7">
        <f t="shared" si="59"/>
      </c>
      <c r="Q58" s="5">
        <f t="shared" si="3"/>
      </c>
      <c r="S58" s="4">
        <f t="shared" si="60"/>
      </c>
      <c r="T58" s="7">
        <f t="shared" si="61"/>
      </c>
      <c r="U58" s="5">
        <f t="shared" si="4"/>
      </c>
      <c r="W58" s="4">
        <f t="shared" si="62"/>
      </c>
      <c r="X58" s="7">
        <f t="shared" si="63"/>
      </c>
      <c r="Y58" s="5">
        <f t="shared" si="5"/>
      </c>
      <c r="AA58" s="4">
        <f t="shared" si="64"/>
      </c>
      <c r="AB58" s="7">
        <f t="shared" si="65"/>
      </c>
      <c r="AC58" s="5">
        <f t="shared" si="6"/>
      </c>
      <c r="AE58" s="4">
        <f t="shared" si="66"/>
      </c>
      <c r="AF58" s="7">
        <f t="shared" si="67"/>
      </c>
      <c r="AG58" s="5">
        <f t="shared" si="7"/>
      </c>
      <c r="AI58" s="4">
        <f t="shared" si="68"/>
      </c>
      <c r="AJ58" s="7">
        <f t="shared" si="69"/>
      </c>
      <c r="AK58" s="5">
        <f t="shared" si="8"/>
      </c>
      <c r="AM58" s="4">
        <f t="shared" si="70"/>
      </c>
      <c r="AN58" s="7">
        <f t="shared" si="71"/>
      </c>
      <c r="AO58" s="5">
        <f t="shared" si="9"/>
      </c>
      <c r="AQ58" s="4">
        <f t="shared" si="72"/>
      </c>
      <c r="AR58" s="7">
        <f t="shared" si="73"/>
      </c>
      <c r="AS58" s="5">
        <f t="shared" si="10"/>
      </c>
      <c r="AU58" s="4">
        <f t="shared" si="74"/>
      </c>
      <c r="AV58" s="7">
        <f t="shared" si="75"/>
      </c>
      <c r="AW58" s="5">
        <f t="shared" si="11"/>
      </c>
      <c r="AY58" s="4">
        <f t="shared" si="76"/>
      </c>
      <c r="AZ58" s="7">
        <f t="shared" si="77"/>
      </c>
      <c r="BA58" s="5">
        <f t="shared" si="12"/>
      </c>
      <c r="BC58" s="4">
        <f t="shared" si="78"/>
      </c>
      <c r="BD58" s="7">
        <f t="shared" si="79"/>
      </c>
      <c r="BE58" s="5">
        <f t="shared" si="13"/>
      </c>
      <c r="BG58" s="4">
        <f t="shared" si="80"/>
      </c>
      <c r="BH58" s="7">
        <f t="shared" si="81"/>
      </c>
      <c r="BI58" s="5">
        <f t="shared" si="14"/>
      </c>
      <c r="BK58" s="4">
        <f t="shared" si="82"/>
      </c>
      <c r="BL58" s="7">
        <f t="shared" si="83"/>
      </c>
      <c r="BM58" s="5">
        <f t="shared" si="15"/>
      </c>
      <c r="BO58" s="4">
        <f t="shared" si="84"/>
      </c>
      <c r="BP58" s="7">
        <f t="shared" si="85"/>
      </c>
      <c r="BQ58" s="5">
        <f t="shared" si="16"/>
      </c>
      <c r="BS58" s="4">
        <f t="shared" si="86"/>
      </c>
      <c r="BT58" s="7">
        <f t="shared" si="87"/>
      </c>
      <c r="BU58" s="5">
        <f t="shared" si="17"/>
      </c>
      <c r="BW58" s="4">
        <f t="shared" si="88"/>
      </c>
      <c r="BX58" s="7">
        <f t="shared" si="89"/>
      </c>
      <c r="BY58" s="5">
        <f t="shared" si="18"/>
      </c>
      <c r="CA58" s="4">
        <f t="shared" si="90"/>
      </c>
      <c r="CB58" s="7">
        <f t="shared" si="91"/>
      </c>
      <c r="CC58" s="5">
        <f t="shared" si="19"/>
      </c>
      <c r="CE58" s="4">
        <f t="shared" si="92"/>
      </c>
      <c r="CF58" s="7">
        <f t="shared" si="93"/>
      </c>
      <c r="CG58" s="5">
        <f t="shared" si="20"/>
      </c>
      <c r="CI58" s="4">
        <f t="shared" si="94"/>
      </c>
      <c r="CJ58" s="7">
        <f t="shared" si="95"/>
      </c>
      <c r="CK58" s="5">
        <f t="shared" si="21"/>
      </c>
      <c r="CM58" s="4">
        <f t="shared" si="96"/>
      </c>
      <c r="CN58" s="7">
        <f t="shared" si="97"/>
      </c>
      <c r="CO58" s="5">
        <f t="shared" si="22"/>
      </c>
      <c r="CQ58" s="4">
        <f t="shared" si="98"/>
      </c>
      <c r="CR58" s="7">
        <f t="shared" si="99"/>
      </c>
      <c r="CS58" s="5">
        <f t="shared" si="23"/>
      </c>
      <c r="CU58" s="4">
        <f t="shared" si="100"/>
      </c>
      <c r="CV58" s="7">
        <f t="shared" si="101"/>
      </c>
      <c r="CW58" s="5">
        <f t="shared" si="24"/>
      </c>
      <c r="CY58" s="4">
        <f t="shared" si="102"/>
      </c>
      <c r="CZ58" s="7">
        <f t="shared" si="103"/>
      </c>
      <c r="DA58" s="5">
        <f t="shared" si="25"/>
      </c>
      <c r="DC58" s="4">
        <f t="shared" si="104"/>
      </c>
      <c r="DD58" s="7">
        <f t="shared" si="105"/>
      </c>
      <c r="DE58" s="5">
        <f t="shared" si="26"/>
      </c>
      <c r="DG58" s="4">
        <f t="shared" si="106"/>
      </c>
      <c r="DH58" s="7">
        <f t="shared" si="107"/>
      </c>
      <c r="DI58" s="5">
        <f t="shared" si="27"/>
      </c>
      <c r="DK58" s="4">
        <f t="shared" si="108"/>
      </c>
      <c r="DL58" s="7">
        <f t="shared" si="109"/>
      </c>
      <c r="DM58" s="5">
        <f t="shared" si="28"/>
      </c>
      <c r="DO58" s="4">
        <f t="shared" si="110"/>
      </c>
      <c r="DP58" s="7">
        <f t="shared" si="111"/>
      </c>
      <c r="DQ58" s="5">
        <f t="shared" si="29"/>
      </c>
      <c r="DS58" s="4">
        <f t="shared" si="112"/>
      </c>
      <c r="DT58" s="7">
        <f t="shared" si="113"/>
      </c>
      <c r="DU58" s="5">
        <f t="shared" si="30"/>
      </c>
      <c r="DW58" s="4">
        <f t="shared" si="114"/>
      </c>
      <c r="DX58" s="7">
        <f t="shared" si="115"/>
      </c>
      <c r="DY58" s="5">
        <f t="shared" si="31"/>
      </c>
      <c r="EA58" s="4">
        <f t="shared" si="116"/>
      </c>
      <c r="EB58" s="7">
        <f t="shared" si="117"/>
      </c>
      <c r="EC58" s="5">
        <f t="shared" si="32"/>
      </c>
      <c r="EE58" s="4">
        <f t="shared" si="118"/>
      </c>
      <c r="EF58" s="7">
        <f t="shared" si="119"/>
      </c>
      <c r="EG58" s="5">
        <f t="shared" si="33"/>
      </c>
      <c r="EI58" s="4">
        <f t="shared" si="120"/>
      </c>
      <c r="EJ58" s="7">
        <f t="shared" si="121"/>
      </c>
      <c r="EK58" s="5">
        <f t="shared" si="34"/>
      </c>
      <c r="EM58" s="4">
        <f t="shared" si="122"/>
      </c>
      <c r="EN58" s="7">
        <f t="shared" si="123"/>
      </c>
      <c r="EO58" s="5">
        <f t="shared" si="35"/>
      </c>
      <c r="EQ58" s="4">
        <f t="shared" si="124"/>
      </c>
      <c r="ER58" s="7">
        <f t="shared" si="125"/>
      </c>
      <c r="ES58" s="5">
        <f t="shared" si="36"/>
      </c>
      <c r="EU58" s="4">
        <f t="shared" si="126"/>
      </c>
      <c r="EV58" s="7">
        <f t="shared" si="127"/>
      </c>
      <c r="EW58" s="5">
        <f t="shared" si="37"/>
      </c>
      <c r="EY58" s="4">
        <f t="shared" si="128"/>
      </c>
      <c r="EZ58" s="7">
        <f t="shared" si="129"/>
      </c>
      <c r="FA58" s="5">
        <f t="shared" si="38"/>
      </c>
      <c r="FC58" s="4">
        <f t="shared" si="130"/>
      </c>
      <c r="FD58" s="7">
        <f t="shared" si="131"/>
      </c>
      <c r="FE58" s="5">
        <f t="shared" si="39"/>
      </c>
      <c r="FG58" s="4">
        <f t="shared" si="132"/>
      </c>
      <c r="FH58" s="7">
        <f t="shared" si="133"/>
      </c>
      <c r="FI58" s="5">
        <f t="shared" si="40"/>
      </c>
      <c r="FK58" s="4">
        <f t="shared" si="134"/>
      </c>
      <c r="FL58" s="7">
        <f t="shared" si="135"/>
      </c>
      <c r="FM58" s="5">
        <f t="shared" si="41"/>
      </c>
      <c r="FO58" s="4">
        <f t="shared" si="136"/>
      </c>
      <c r="FP58" s="7">
        <f t="shared" si="137"/>
      </c>
      <c r="FQ58" s="5">
        <f t="shared" si="42"/>
      </c>
      <c r="FS58" s="4">
        <f t="shared" si="138"/>
      </c>
      <c r="FT58" s="7">
        <f t="shared" si="139"/>
      </c>
      <c r="FU58" s="5">
        <f t="shared" si="43"/>
      </c>
      <c r="FW58" s="4">
        <f t="shared" si="140"/>
      </c>
      <c r="FX58" s="7">
        <f t="shared" si="141"/>
      </c>
      <c r="FY58" s="5">
        <f t="shared" si="44"/>
      </c>
      <c r="GA58" s="4">
        <f t="shared" si="142"/>
      </c>
      <c r="GB58" s="7">
        <f t="shared" si="143"/>
      </c>
      <c r="GC58" s="5">
        <f t="shared" si="45"/>
      </c>
      <c r="GE58" s="4">
        <f t="shared" si="144"/>
      </c>
      <c r="GF58" s="7">
        <f t="shared" si="145"/>
      </c>
      <c r="GG58" s="5">
        <f t="shared" si="46"/>
      </c>
      <c r="GI58" s="4">
        <f t="shared" si="146"/>
      </c>
      <c r="GJ58" s="7">
        <f t="shared" si="147"/>
      </c>
      <c r="GK58" s="5">
        <f t="shared" si="47"/>
      </c>
      <c r="GM58" s="4">
        <f t="shared" si="148"/>
      </c>
      <c r="GN58" s="7">
        <f t="shared" si="149"/>
      </c>
      <c r="GO58" s="5">
        <f t="shared" si="48"/>
      </c>
      <c r="GQ58" s="4">
        <f t="shared" si="150"/>
      </c>
      <c r="GR58" s="7">
        <f t="shared" si="151"/>
      </c>
      <c r="GS58" s="5">
        <f t="shared" si="49"/>
      </c>
      <c r="GU58" s="4">
        <f t="shared" si="152"/>
      </c>
      <c r="GV58" s="7">
        <f t="shared" si="153"/>
      </c>
      <c r="GW58" s="5">
        <f t="shared" si="50"/>
      </c>
      <c r="GY58" s="4">
        <f t="shared" si="154"/>
      </c>
      <c r="GZ58" s="7">
        <f t="shared" si="155"/>
      </c>
      <c r="HA58" s="5">
        <f t="shared" si="51"/>
      </c>
    </row>
    <row r="59" spans="3:209" ht="12">
      <c r="C59" s="1"/>
      <c r="D59" s="1"/>
      <c r="E59" s="1"/>
      <c r="G59" s="1"/>
      <c r="H59" s="1"/>
      <c r="I59" s="1"/>
      <c r="K59" s="1"/>
      <c r="L59" s="1"/>
      <c r="M59" s="1"/>
      <c r="O59" s="1"/>
      <c r="P59" s="1"/>
      <c r="Q59" s="1"/>
      <c r="S59" s="1"/>
      <c r="T59" s="1"/>
      <c r="U59" s="1"/>
      <c r="W59" s="1"/>
      <c r="X59" s="1"/>
      <c r="Y59" s="1"/>
      <c r="AA59" s="1"/>
      <c r="AB59" s="1"/>
      <c r="AC59" s="1"/>
      <c r="AE59" s="1"/>
      <c r="AF59" s="1"/>
      <c r="AG59" s="1"/>
      <c r="AI59" s="1"/>
      <c r="AJ59" s="1"/>
      <c r="AK59" s="1"/>
      <c r="AM59" s="1"/>
      <c r="AN59" s="1"/>
      <c r="AO59" s="1"/>
      <c r="AQ59" s="1"/>
      <c r="AR59" s="1"/>
      <c r="AS59" s="1"/>
      <c r="AU59" s="1"/>
      <c r="AV59" s="1"/>
      <c r="AW59" s="1"/>
      <c r="AY59" s="1"/>
      <c r="AZ59" s="1"/>
      <c r="BA59" s="1"/>
      <c r="BC59" s="1"/>
      <c r="BD59" s="1"/>
      <c r="BE59" s="1"/>
      <c r="BG59" s="1"/>
      <c r="BH59" s="1"/>
      <c r="BI59" s="1"/>
      <c r="BK59" s="1"/>
      <c r="BL59" s="1"/>
      <c r="BM59" s="1"/>
      <c r="BO59" s="1"/>
      <c r="BP59" s="1"/>
      <c r="BQ59" s="1"/>
      <c r="BS59" s="1"/>
      <c r="BT59" s="1"/>
      <c r="BU59" s="1"/>
      <c r="BW59" s="1"/>
      <c r="BX59" s="1"/>
      <c r="BY59" s="1"/>
      <c r="CA59" s="1"/>
      <c r="CB59" s="1"/>
      <c r="CC59" s="1"/>
      <c r="CE59" s="1"/>
      <c r="CF59" s="1"/>
      <c r="CG59" s="1"/>
      <c r="CI59" s="1"/>
      <c r="CJ59" s="1"/>
      <c r="CK59" s="1"/>
      <c r="CM59" s="1"/>
      <c r="CN59" s="1"/>
      <c r="CO59" s="1"/>
      <c r="CQ59" s="1"/>
      <c r="CR59" s="1"/>
      <c r="CS59" s="1"/>
      <c r="CU59" s="1"/>
      <c r="CV59" s="1"/>
      <c r="CW59" s="1"/>
      <c r="CY59" s="1"/>
      <c r="CZ59" s="1"/>
      <c r="DA59" s="1"/>
      <c r="DC59" s="1"/>
      <c r="DD59" s="1"/>
      <c r="DE59" s="1"/>
      <c r="DG59" s="1"/>
      <c r="DH59" s="1"/>
      <c r="DI59" s="1"/>
      <c r="DK59" s="1"/>
      <c r="DL59" s="1"/>
      <c r="DM59" s="1"/>
      <c r="DO59" s="1"/>
      <c r="DP59" s="1"/>
      <c r="DQ59" s="1"/>
      <c r="DS59" s="1"/>
      <c r="DT59" s="1"/>
      <c r="DU59" s="1"/>
      <c r="DW59" s="1"/>
      <c r="DX59" s="1"/>
      <c r="DY59" s="1"/>
      <c r="EA59" s="1"/>
      <c r="EB59" s="1"/>
      <c r="EC59" s="1"/>
      <c r="EE59" s="1"/>
      <c r="EF59" s="1"/>
      <c r="EG59" s="1"/>
      <c r="EI59" s="1"/>
      <c r="EJ59" s="1"/>
      <c r="EK59" s="1"/>
      <c r="EM59" s="1"/>
      <c r="EN59" s="1"/>
      <c r="EO59" s="1"/>
      <c r="EQ59" s="1"/>
      <c r="ER59" s="1"/>
      <c r="ES59" s="1"/>
      <c r="EU59" s="1"/>
      <c r="EV59" s="1"/>
      <c r="EW59" s="1"/>
      <c r="EY59" s="1"/>
      <c r="EZ59" s="1"/>
      <c r="FA59" s="1"/>
      <c r="FC59" s="1"/>
      <c r="FD59" s="1"/>
      <c r="FE59" s="1"/>
      <c r="FG59" s="1"/>
      <c r="FH59" s="1"/>
      <c r="FI59" s="1"/>
      <c r="FK59" s="1"/>
      <c r="FL59" s="1"/>
      <c r="FM59" s="1"/>
      <c r="FO59" s="1"/>
      <c r="FP59" s="1"/>
      <c r="FQ59" s="1"/>
      <c r="FS59" s="1"/>
      <c r="FT59" s="1"/>
      <c r="FU59" s="1"/>
      <c r="FW59" s="1"/>
      <c r="FX59" s="1"/>
      <c r="FY59" s="1"/>
      <c r="GA59" s="1"/>
      <c r="GB59" s="1"/>
      <c r="GC59" s="1"/>
      <c r="GE59" s="1"/>
      <c r="GF59" s="1"/>
      <c r="GG59" s="1"/>
      <c r="GI59" s="1"/>
      <c r="GJ59" s="1"/>
      <c r="GK59" s="1"/>
      <c r="GM59" s="1"/>
      <c r="GN59" s="1"/>
      <c r="GO59" s="1"/>
      <c r="GQ59" s="1"/>
      <c r="GR59" s="1"/>
      <c r="GS59" s="1"/>
      <c r="GU59" s="1"/>
      <c r="GV59" s="1"/>
      <c r="GW59" s="1"/>
      <c r="GY59" s="1"/>
      <c r="GZ59" s="1"/>
      <c r="HA59" s="1"/>
    </row>
    <row r="60" spans="1:209" ht="12.75" thickBot="1">
      <c r="A60" s="1">
        <f>SUM(A7:A58)</f>
        <v>36</v>
      </c>
      <c r="C60" s="1"/>
      <c r="D60" s="1"/>
      <c r="E60" s="1"/>
      <c r="G60" s="1"/>
      <c r="H60" s="1"/>
      <c r="I60" s="1"/>
      <c r="K60" s="1"/>
      <c r="L60" s="1"/>
      <c r="M60" s="1"/>
      <c r="O60" s="1"/>
      <c r="P60" s="1"/>
      <c r="Q60" s="1"/>
      <c r="S60" s="1"/>
      <c r="T60" s="1"/>
      <c r="U60" s="1"/>
      <c r="W60" s="1"/>
      <c r="X60" s="1"/>
      <c r="Y60" s="1"/>
      <c r="AA60" s="1"/>
      <c r="AB60" s="1"/>
      <c r="AC60" s="1"/>
      <c r="AE60" s="1"/>
      <c r="AF60" s="1"/>
      <c r="AG60" s="1"/>
      <c r="AI60" s="1"/>
      <c r="AJ60" s="1"/>
      <c r="AK60" s="1"/>
      <c r="AM60" s="1"/>
      <c r="AN60" s="1"/>
      <c r="AO60" s="1"/>
      <c r="AQ60" s="1"/>
      <c r="AR60" s="1"/>
      <c r="AS60" s="1"/>
      <c r="AU60" s="1"/>
      <c r="AV60" s="1"/>
      <c r="AW60" s="1"/>
      <c r="AY60" s="1"/>
      <c r="AZ60" s="1"/>
      <c r="BA60" s="1"/>
      <c r="BC60" s="1"/>
      <c r="BD60" s="1"/>
      <c r="BE60" s="1"/>
      <c r="BG60" s="1"/>
      <c r="BH60" s="1"/>
      <c r="BI60" s="1"/>
      <c r="BK60" s="1"/>
      <c r="BL60" s="1"/>
      <c r="BM60" s="1"/>
      <c r="BO60" s="1"/>
      <c r="BP60" s="1"/>
      <c r="BQ60" s="1"/>
      <c r="BS60" s="1"/>
      <c r="BT60" s="1"/>
      <c r="BU60" s="1"/>
      <c r="BW60" s="1"/>
      <c r="BX60" s="1"/>
      <c r="BY60" s="1"/>
      <c r="CA60" s="1"/>
      <c r="CB60" s="1"/>
      <c r="CC60" s="1"/>
      <c r="CE60" s="1"/>
      <c r="CF60" s="1"/>
      <c r="CG60" s="1"/>
      <c r="CI60" s="1"/>
      <c r="CJ60" s="1"/>
      <c r="CK60" s="1"/>
      <c r="CM60" s="1"/>
      <c r="CN60" s="1"/>
      <c r="CO60" s="1"/>
      <c r="CQ60" s="1"/>
      <c r="CR60" s="1"/>
      <c r="CS60" s="1"/>
      <c r="CU60" s="1"/>
      <c r="CV60" s="1"/>
      <c r="CW60" s="1"/>
      <c r="CY60" s="1"/>
      <c r="CZ60" s="1"/>
      <c r="DA60" s="1"/>
      <c r="DC60" s="1"/>
      <c r="DD60" s="1"/>
      <c r="DE60" s="1"/>
      <c r="DG60" s="1"/>
      <c r="DH60" s="1"/>
      <c r="DI60" s="1"/>
      <c r="DK60" s="1"/>
      <c r="DL60" s="1"/>
      <c r="DM60" s="1"/>
      <c r="DO60" s="1"/>
      <c r="DP60" s="1"/>
      <c r="DQ60" s="1"/>
      <c r="DS60" s="1"/>
      <c r="DT60" s="1"/>
      <c r="DU60" s="1"/>
      <c r="DW60" s="1"/>
      <c r="DX60" s="1"/>
      <c r="DY60" s="1"/>
      <c r="EA60" s="1"/>
      <c r="EB60" s="1"/>
      <c r="EC60" s="1"/>
      <c r="EE60" s="1"/>
      <c r="EF60" s="1"/>
      <c r="EG60" s="1"/>
      <c r="EI60" s="1"/>
      <c r="EJ60" s="1"/>
      <c r="EK60" s="1"/>
      <c r="EM60" s="1"/>
      <c r="EN60" s="1"/>
      <c r="EO60" s="1"/>
      <c r="EQ60" s="1"/>
      <c r="ER60" s="1"/>
      <c r="ES60" s="1"/>
      <c r="EU60" s="1"/>
      <c r="EV60" s="1"/>
      <c r="EW60" s="1"/>
      <c r="EY60" s="1"/>
      <c r="EZ60" s="1"/>
      <c r="FA60" s="1"/>
      <c r="FC60" s="1"/>
      <c r="FD60" s="1"/>
      <c r="FE60" s="1"/>
      <c r="FG60" s="1"/>
      <c r="FH60" s="1"/>
      <c r="FI60" s="1"/>
      <c r="FK60" s="1"/>
      <c r="FL60" s="1"/>
      <c r="FM60" s="1"/>
      <c r="FO60" s="1"/>
      <c r="FP60" s="1"/>
      <c r="FQ60" s="1"/>
      <c r="FS60" s="1"/>
      <c r="FT60" s="1"/>
      <c r="FU60" s="1"/>
      <c r="FW60" s="1"/>
      <c r="FX60" s="1"/>
      <c r="FY60" s="1"/>
      <c r="GA60" s="1"/>
      <c r="GB60" s="1"/>
      <c r="GC60" s="1"/>
      <c r="GE60" s="1"/>
      <c r="GF60" s="1"/>
      <c r="GG60" s="1"/>
      <c r="GI60" s="1"/>
      <c r="GJ60" s="1"/>
      <c r="GK60" s="1"/>
      <c r="GM60" s="1"/>
      <c r="GN60" s="1"/>
      <c r="GO60" s="1"/>
      <c r="GQ60" s="1"/>
      <c r="GR60" s="1"/>
      <c r="GS60" s="1"/>
      <c r="GU60" s="1"/>
      <c r="GV60" s="1"/>
      <c r="GW60" s="1"/>
      <c r="GY60" s="1"/>
      <c r="GZ60" s="1"/>
      <c r="HA60" s="1"/>
    </row>
    <row r="61" spans="1:209" ht="12">
      <c r="A61" s="1" t="str">
        <f>IF(AND(A60=SUM(C7:C58),A62=SUM(C7:C58)),"Check ok!","Error")</f>
        <v>Check ok!</v>
      </c>
      <c r="C61" s="1"/>
      <c r="D61" s="1"/>
      <c r="E61" s="11" t="str">
        <f>IF((($C$2+1)-C4)&lt;1,"","rand"&amp;(($C$2+1)-C4))</f>
        <v>rand8</v>
      </c>
      <c r="G61" s="1"/>
      <c r="H61" s="1"/>
      <c r="I61" s="11" t="str">
        <f>IF((($C$2+1)-G4)&lt;1,"","rand"&amp;(($C$2+1)-G4))</f>
        <v>rand7</v>
      </c>
      <c r="K61" s="1"/>
      <c r="L61" s="1"/>
      <c r="M61" s="11" t="str">
        <f>IF((($C$2+1)-K4)&lt;1,"","rand"&amp;(($C$2+1)-K4))</f>
        <v>rand6</v>
      </c>
      <c r="O61" s="1"/>
      <c r="P61" s="1"/>
      <c r="Q61" s="11" t="str">
        <f>IF((($C$2+1)-O4)&lt;1,"","rand"&amp;(($C$2+1)-O4))</f>
        <v>rand5</v>
      </c>
      <c r="S61" s="1"/>
      <c r="T61" s="1"/>
      <c r="U61" s="11" t="str">
        <f>IF((($C$2+1)-S4)&lt;1,"","rand"&amp;(($C$2+1)-S4))</f>
        <v>rand4</v>
      </c>
      <c r="W61" s="1"/>
      <c r="X61" s="1"/>
      <c r="Y61" s="11" t="str">
        <f>IF((($C$2+1)-W4)&lt;1,"","rand"&amp;(($C$2+1)-W4))</f>
        <v>rand3</v>
      </c>
      <c r="AA61" s="1"/>
      <c r="AB61" s="1"/>
      <c r="AC61" s="11" t="str">
        <f>IF((($C$2+1)-AA4)&lt;1,"","rand"&amp;(($C$2+1)-AA4))</f>
        <v>rand2</v>
      </c>
      <c r="AE61" s="1"/>
      <c r="AF61" s="1"/>
      <c r="AG61" s="11" t="str">
        <f>IF((($C$2+1)-AE4)&lt;1,"","rand"&amp;(($C$2+1)-AE4))</f>
        <v>rand1</v>
      </c>
      <c r="AI61" s="1"/>
      <c r="AJ61" s="1"/>
      <c r="AK61" s="11">
        <f>IF((($C$2+1)-AI4)&lt;1,"","rand"&amp;(($C$2+1)-AI4))</f>
      </c>
      <c r="AM61" s="1"/>
      <c r="AN61" s="1"/>
      <c r="AO61" s="11">
        <f>IF((($C$2+1)-AM4)&lt;1,"","rand"&amp;(($C$2+1)-AM4))</f>
      </c>
      <c r="AQ61" s="1"/>
      <c r="AR61" s="1"/>
      <c r="AS61" s="11">
        <f>IF((($C$2+1)-AQ4)&lt;1,"","rand"&amp;(($C$2+1)-AQ4))</f>
      </c>
      <c r="AU61" s="1"/>
      <c r="AV61" s="1"/>
      <c r="AW61" s="11">
        <f>IF((($C$2+1)-AU4)&lt;1,"","rand"&amp;(($C$2+1)-AU4))</f>
      </c>
      <c r="AY61" s="1"/>
      <c r="AZ61" s="1"/>
      <c r="BA61" s="11">
        <f>IF((($C$2+1)-AY4)&lt;1,"","rand"&amp;(($C$2+1)-AY4))</f>
      </c>
      <c r="BC61" s="1"/>
      <c r="BD61" s="1"/>
      <c r="BE61" s="11">
        <f>IF((($C$2+1)-BC4)&lt;1,"","rand"&amp;(($C$2+1)-BC4))</f>
      </c>
      <c r="BG61" s="1"/>
      <c r="BH61" s="1"/>
      <c r="BI61" s="11">
        <f>IF((($C$2+1)-BG4)&lt;1,"","rand"&amp;(($C$2+1)-BG4))</f>
      </c>
      <c r="BK61" s="1"/>
      <c r="BL61" s="1"/>
      <c r="BM61" s="11">
        <f>IF((($C$2+1)-BK4)&lt;1,"","rand"&amp;(($C$2+1)-BK4))</f>
      </c>
      <c r="BO61" s="1"/>
      <c r="BP61" s="1"/>
      <c r="BQ61" s="11">
        <f>IF((($C$2+1)-BO4)&lt;1,"","rand"&amp;(($C$2+1)-BO4))</f>
      </c>
      <c r="BS61" s="1"/>
      <c r="BT61" s="1"/>
      <c r="BU61" s="11">
        <f>IF((($C$2+1)-BS4)&lt;1,"","rand"&amp;(($C$2+1)-BS4))</f>
      </c>
      <c r="BW61" s="1"/>
      <c r="BX61" s="1"/>
      <c r="BY61" s="11">
        <f>IF((($C$2+1)-BW4)&lt;1,"","rand"&amp;(($C$2+1)-BW4))</f>
      </c>
      <c r="CA61" s="1"/>
      <c r="CB61" s="1"/>
      <c r="CC61" s="11">
        <f>IF((($C$2+1)-CA4)&lt;1,"","rand"&amp;(($C$2+1)-CA4))</f>
      </c>
      <c r="CE61" s="1"/>
      <c r="CF61" s="1"/>
      <c r="CG61" s="11">
        <f>IF((($C$2+1)-CE4)&lt;1,"","rand"&amp;(($C$2+1)-CE4))</f>
      </c>
      <c r="CI61" s="1"/>
      <c r="CJ61" s="1"/>
      <c r="CK61" s="11">
        <f>IF((($C$2+1)-CI4)&lt;1,"","rand"&amp;(($C$2+1)-CI4))</f>
      </c>
      <c r="CM61" s="1"/>
      <c r="CN61" s="1"/>
      <c r="CO61" s="11">
        <f>IF((($C$2+1)-CM4)&lt;1,"","rand"&amp;(($C$2+1)-CM4))</f>
      </c>
      <c r="CQ61" s="1"/>
      <c r="CR61" s="1"/>
      <c r="CS61" s="11">
        <f>IF((($C$2+1)-CQ4)&lt;1,"","rand"&amp;(($C$2+1)-CQ4))</f>
      </c>
      <c r="CU61" s="1"/>
      <c r="CV61" s="1"/>
      <c r="CW61" s="11">
        <f>IF((($C$2+1)-CU4)&lt;1,"","rand"&amp;(($C$2+1)-CU4))</f>
      </c>
      <c r="CY61" s="1"/>
      <c r="CZ61" s="1"/>
      <c r="DA61" s="11">
        <f>IF((($C$2+1)-CY4)&lt;1,"","rand"&amp;(($C$2+1)-CY4))</f>
      </c>
      <c r="DC61" s="1"/>
      <c r="DD61" s="1"/>
      <c r="DE61" s="11">
        <f>IF((($C$2+1)-DC4)&lt;1,"","rand"&amp;(($C$2+1)-DC4))</f>
      </c>
      <c r="DG61" s="1"/>
      <c r="DH61" s="1"/>
      <c r="DI61" s="11">
        <f>IF((($C$2+1)-DG4)&lt;1,"","rand"&amp;(($C$2+1)-DG4))</f>
      </c>
      <c r="DK61" s="1"/>
      <c r="DL61" s="1"/>
      <c r="DM61" s="11">
        <f>IF((($C$2+1)-DK4)&lt;1,"","rand"&amp;(($C$2+1)-DK4))</f>
      </c>
      <c r="DO61" s="1"/>
      <c r="DP61" s="1"/>
      <c r="DQ61" s="11">
        <f>IF((($C$2+1)-DO4)&lt;1,"","rand"&amp;(($C$2+1)-DO4))</f>
      </c>
      <c r="DS61" s="1"/>
      <c r="DT61" s="1"/>
      <c r="DU61" s="11">
        <f>IF((($C$2+1)-DS4)&lt;1,"","rand"&amp;(($C$2+1)-DS4))</f>
      </c>
      <c r="DW61" s="1"/>
      <c r="DX61" s="1"/>
      <c r="DY61" s="11">
        <f>IF((($C$2+1)-DW4)&lt;1,"","rand"&amp;(($C$2+1)-DW4))</f>
      </c>
      <c r="EA61" s="1"/>
      <c r="EB61" s="1"/>
      <c r="EC61" s="11">
        <f>IF((($C$2+1)-EA4)&lt;1,"","rand"&amp;(($C$2+1)-EA4))</f>
      </c>
      <c r="EE61" s="1"/>
      <c r="EF61" s="1"/>
      <c r="EG61" s="11">
        <f>IF((($C$2+1)-EE4)&lt;1,"","rand"&amp;(($C$2+1)-EE4))</f>
      </c>
      <c r="EI61" s="1"/>
      <c r="EJ61" s="1"/>
      <c r="EK61" s="11">
        <f>IF((($C$2+1)-EI4)&lt;1,"","rand"&amp;(($C$2+1)-EI4))</f>
      </c>
      <c r="EM61" s="1"/>
      <c r="EN61" s="1"/>
      <c r="EO61" s="11">
        <f>IF((($C$2+1)-EM4)&lt;1,"","rand"&amp;(($C$2+1)-EM4))</f>
      </c>
      <c r="EQ61" s="1"/>
      <c r="ER61" s="1"/>
      <c r="ES61" s="11">
        <f>IF((($C$2+1)-EQ4)&lt;1,"","rand"&amp;(($C$2+1)-EQ4))</f>
      </c>
      <c r="EU61" s="1"/>
      <c r="EV61" s="1"/>
      <c r="EW61" s="11">
        <f>IF((($C$2+1)-EU4)&lt;1,"","rand"&amp;(($C$2+1)-EU4))</f>
      </c>
      <c r="EY61" s="1"/>
      <c r="EZ61" s="1"/>
      <c r="FA61" s="11">
        <f>IF((($C$2+1)-EY4)&lt;1,"","rand"&amp;(($C$2+1)-EY4))</f>
      </c>
      <c r="FC61" s="1"/>
      <c r="FD61" s="1"/>
      <c r="FE61" s="11">
        <f>IF((($C$2+1)-FC4)&lt;1,"","rand"&amp;(($C$2+1)-FC4))</f>
      </c>
      <c r="FG61" s="1"/>
      <c r="FH61" s="1"/>
      <c r="FI61" s="11">
        <f>IF((($C$2+1)-FG4)&lt;1,"","rand"&amp;(($C$2+1)-FG4))</f>
      </c>
      <c r="FK61" s="1"/>
      <c r="FL61" s="1"/>
      <c r="FM61" s="11">
        <f>IF((($C$2+1)-FK4)&lt;1,"","rand"&amp;(($C$2+1)-FK4))</f>
      </c>
      <c r="FO61" s="1"/>
      <c r="FP61" s="1"/>
      <c r="FQ61" s="11">
        <f>IF((($C$2+1)-FO4)&lt;1,"","rand"&amp;(($C$2+1)-FO4))</f>
      </c>
      <c r="FS61" s="1"/>
      <c r="FT61" s="1"/>
      <c r="FU61" s="11">
        <f>IF((($C$2+1)-FS4)&lt;1,"","rand"&amp;(($C$2+1)-FS4))</f>
      </c>
      <c r="FW61" s="1"/>
      <c r="FX61" s="1"/>
      <c r="FY61" s="11">
        <f>IF((($C$2+1)-FW4)&lt;1,"","rand"&amp;(($C$2+1)-FW4))</f>
      </c>
      <c r="GA61" s="1"/>
      <c r="GB61" s="1"/>
      <c r="GC61" s="11">
        <f>IF((($C$2+1)-GA4)&lt;1,"","rand"&amp;(($C$2+1)-GA4))</f>
      </c>
      <c r="GE61" s="1"/>
      <c r="GF61" s="1"/>
      <c r="GG61" s="11">
        <f>IF((($C$2+1)-GE4)&lt;1,"","rand"&amp;(($C$2+1)-GE4))</f>
      </c>
      <c r="GI61" s="1"/>
      <c r="GJ61" s="1"/>
      <c r="GK61" s="11">
        <f>IF((($C$2+1)-GI4)&lt;1,"","rand"&amp;(($C$2+1)-GI4))</f>
      </c>
      <c r="GM61" s="1"/>
      <c r="GN61" s="1"/>
      <c r="GO61" s="11">
        <f>IF((($C$2+1)-GM4)&lt;1,"","rand"&amp;(($C$2+1)-GM4))</f>
      </c>
      <c r="GQ61" s="1"/>
      <c r="GR61" s="1"/>
      <c r="GS61" s="11">
        <f>IF((($C$2+1)-GQ4)&lt;1,"","rand"&amp;(($C$2+1)-GQ4))</f>
      </c>
      <c r="GU61" s="1"/>
      <c r="GV61" s="1"/>
      <c r="GW61" s="11">
        <f>IF((($C$2+1)-GU4)&lt;1,"","rand"&amp;(($C$2+1)-GU4))</f>
      </c>
      <c r="GY61" s="1"/>
      <c r="GZ61" s="1"/>
      <c r="HA61" s="11">
        <f>IF((($C$2+1)-GY4)&lt;1,"","rand"&amp;(($C$2+1)-GY4))</f>
      </c>
    </row>
    <row r="62" spans="1:209" ht="12.75" thickBot="1">
      <c r="A62" s="1">
        <f>SUM(E62:HA62)</f>
        <v>36</v>
      </c>
      <c r="E62" s="12">
        <f ca="1">IF((($C$2+1)-C4)&lt;1,"",VLOOKUP(ROUNDUP(RAND()*(($C$2+1)-C4),0),C7:E58,2,FALSE))</f>
        <v>1</v>
      </c>
      <c r="I62" s="12">
        <f ca="1">IF((($C$2+1)-G4)&lt;1,"",VLOOKUP(ROUNDUP(RAND()*(($C$2+1)-G4),0),G7:I58,2,FALSE))</f>
        <v>5</v>
      </c>
      <c r="M62" s="12">
        <f ca="1">IF((($C$2+1)-K4)&lt;1,"",VLOOKUP(ROUNDUP(RAND()*(($C$2+1)-K4),0),K7:M58,2,FALSE))</f>
        <v>2</v>
      </c>
      <c r="Q62" s="12">
        <f ca="1">IF((($C$2+1)-O4)&lt;1,"",VLOOKUP(ROUNDUP(RAND()*(($C$2+1)-O4),0),O7:Q58,2,FALSE))</f>
        <v>7</v>
      </c>
      <c r="U62" s="12">
        <f ca="1">IF((($C$2+1)-S4)&lt;1,"",VLOOKUP(ROUNDUP(RAND()*(($C$2+1)-S4),0),S7:U58,2,FALSE))</f>
        <v>8</v>
      </c>
      <c r="Y62" s="12">
        <f ca="1">IF((($C$2+1)-W4)&lt;1,"",VLOOKUP(ROUNDUP(RAND()*(($C$2+1)-W4),0),W7:Y58,2,FALSE))</f>
        <v>6</v>
      </c>
      <c r="AC62" s="12">
        <f ca="1">IF((($C$2+1)-AA4)&lt;1,"",VLOOKUP(ROUNDUP(RAND()*(($C$2+1)-AA4),0),AA7:AC58,2,FALSE))</f>
        <v>4</v>
      </c>
      <c r="AG62" s="12">
        <f ca="1">IF((($C$2+1)-AE4)&lt;1,"",VLOOKUP(ROUNDUP(RAND()*(($C$2+1)-AE4),0),AE7:AG58,2,FALSE))</f>
        <v>3</v>
      </c>
      <c r="AK62" s="12">
        <f ca="1">IF((($C$2+1)-AI4)&lt;1,"",VLOOKUP(ROUNDUP(RAND()*(($C$2+1)-AI4),0),AI7:AK58,2,FALSE))</f>
      </c>
      <c r="AO62" s="12">
        <f ca="1">IF((($C$2+1)-AM4)&lt;1,"",VLOOKUP(ROUNDUP(RAND()*(($C$2+1)-AM4),0),AM7:AO58,2,FALSE))</f>
      </c>
      <c r="AS62" s="12">
        <f ca="1">IF((($C$2+1)-AQ4)&lt;1,"",VLOOKUP(ROUNDUP(RAND()*(($C$2+1)-AQ4),0),AQ7:AS58,2,FALSE))</f>
      </c>
      <c r="AW62" s="12">
        <f ca="1">IF((($C$2+1)-AU4)&lt;1,"",VLOOKUP(ROUNDUP(RAND()*(($C$2+1)-AU4),0),AU7:AW58,2,FALSE))</f>
      </c>
      <c r="BA62" s="12">
        <f ca="1">IF((($C$2+1)-AY4)&lt;1,"",VLOOKUP(ROUNDUP(RAND()*(($C$2+1)-AY4),0),AY7:BA58,2,FALSE))</f>
      </c>
      <c r="BE62" s="12">
        <f ca="1">IF((($C$2+1)-BC4)&lt;1,"",VLOOKUP(ROUNDUP(RAND()*(($C$2+1)-BC4),0),BC7:BE58,2,FALSE))</f>
      </c>
      <c r="BI62" s="12">
        <f ca="1">IF((($C$2+1)-BG4)&lt;1,"",VLOOKUP(ROUNDUP(RAND()*(($C$2+1)-BG4),0),BG7:BI58,2,FALSE))</f>
      </c>
      <c r="BM62" s="12">
        <f ca="1">IF((($C$2+1)-BK4)&lt;1,"",VLOOKUP(ROUNDUP(RAND()*(($C$2+1)-BK4),0),BK7:BM58,2,FALSE))</f>
      </c>
      <c r="BQ62" s="12">
        <f ca="1">IF((($C$2+1)-BO4)&lt;1,"",VLOOKUP(ROUNDUP(RAND()*(($C$2+1)-BO4),0),BO7:BQ58,2,FALSE))</f>
      </c>
      <c r="BU62" s="12">
        <f ca="1">IF((($C$2+1)-BS4)&lt;1,"",VLOOKUP(ROUNDUP(RAND()*(($C$2+1)-BS4),0),BS7:BU58,2,FALSE))</f>
      </c>
      <c r="BY62" s="12">
        <f ca="1">IF((($C$2+1)-BW4)&lt;1,"",VLOOKUP(ROUNDUP(RAND()*(($C$2+1)-BW4),0),BW7:BY58,2,FALSE))</f>
      </c>
      <c r="CC62" s="12">
        <f ca="1">IF((($C$2+1)-CA4)&lt;1,"",VLOOKUP(ROUNDUP(RAND()*(($C$2+1)-CA4),0),CA7:CC58,2,FALSE))</f>
      </c>
      <c r="CG62" s="12">
        <f ca="1">IF((($C$2+1)-CE4)&lt;1,"",VLOOKUP(ROUNDUP(RAND()*(($C$2+1)-CE4),0),CE7:CG58,2,FALSE))</f>
      </c>
      <c r="CK62" s="12">
        <f ca="1">IF((($C$2+1)-CI4)&lt;1,"",VLOOKUP(ROUNDUP(RAND()*(($C$2+1)-CI4),0),CI7:CK58,2,FALSE))</f>
      </c>
      <c r="CO62" s="12">
        <f ca="1">IF((($C$2+1)-CM4)&lt;1,"",VLOOKUP(ROUNDUP(RAND()*(($C$2+1)-CM4),0),CM7:CO58,2,FALSE))</f>
      </c>
      <c r="CS62" s="12">
        <f ca="1">IF((($C$2+1)-CQ4)&lt;1,"",VLOOKUP(ROUNDUP(RAND()*(($C$2+1)-CQ4),0),CQ7:CS58,2,FALSE))</f>
      </c>
      <c r="CW62" s="12">
        <f ca="1">IF((($C$2+1)-CU4)&lt;1,"",VLOOKUP(ROUNDUP(RAND()*(($C$2+1)-CU4),0),CU7:CW58,2,FALSE))</f>
      </c>
      <c r="DA62" s="12">
        <f ca="1">IF((($C$2+1)-CY4)&lt;1,"",VLOOKUP(ROUNDUP(RAND()*(($C$2+1)-CY4),0),CY7:DA58,2,FALSE))</f>
      </c>
      <c r="DE62" s="12">
        <f ca="1">IF((($C$2+1)-DC4)&lt;1,"",VLOOKUP(ROUNDUP(RAND()*(($C$2+1)-DC4),0),DC7:DE58,2,FALSE))</f>
      </c>
      <c r="DI62" s="12">
        <f ca="1">IF((($C$2+1)-DG4)&lt;1,"",VLOOKUP(ROUNDUP(RAND()*(($C$2+1)-DG4),0),DG7:DI58,2,FALSE))</f>
      </c>
      <c r="DM62" s="12">
        <f ca="1">IF((($C$2+1)-DK4)&lt;1,"",VLOOKUP(ROUNDUP(RAND()*(($C$2+1)-DK4),0),DK7:DM58,2,FALSE))</f>
      </c>
      <c r="DQ62" s="12">
        <f ca="1">IF((($C$2+1)-DO4)&lt;1,"",VLOOKUP(ROUNDUP(RAND()*(($C$2+1)-DO4),0),DO7:DQ58,2,FALSE))</f>
      </c>
      <c r="DU62" s="12">
        <f ca="1">IF((($C$2+1)-DS4)&lt;1,"",VLOOKUP(ROUNDUP(RAND()*(($C$2+1)-DS4),0),DS7:DU58,2,FALSE))</f>
      </c>
      <c r="DY62" s="12">
        <f ca="1">IF((($C$2+1)-DW4)&lt;1,"",VLOOKUP(ROUNDUP(RAND()*(($C$2+1)-DW4),0),DW7:DY58,2,FALSE))</f>
      </c>
      <c r="EC62" s="12">
        <f ca="1">IF((($C$2+1)-EA4)&lt;1,"",VLOOKUP(ROUNDUP(RAND()*(($C$2+1)-EA4),0),EA7:EC58,2,FALSE))</f>
      </c>
      <c r="EG62" s="12">
        <f ca="1">IF((($C$2+1)-EE4)&lt;1,"",VLOOKUP(ROUNDUP(RAND()*(($C$2+1)-EE4),0),EE7:EG58,2,FALSE))</f>
      </c>
      <c r="EK62" s="12">
        <f ca="1">IF((($C$2+1)-EI4)&lt;1,"",VLOOKUP(ROUNDUP(RAND()*(($C$2+1)-EI4),0),EI7:EK58,2,FALSE))</f>
      </c>
      <c r="EO62" s="12">
        <f ca="1">IF((($C$2+1)-EM4)&lt;1,"",VLOOKUP(ROUNDUP(RAND()*(($C$2+1)-EM4),0),EM7:EO58,2,FALSE))</f>
      </c>
      <c r="ES62" s="12">
        <f ca="1">IF((($C$2+1)-EQ4)&lt;1,"",VLOOKUP(ROUNDUP(RAND()*(($C$2+1)-EQ4),0),EQ7:ES58,2,FALSE))</f>
      </c>
      <c r="EW62" s="12">
        <f ca="1">IF((($C$2+1)-EU4)&lt;1,"",VLOOKUP(ROUNDUP(RAND()*(($C$2+1)-EU4),0),EU7:EW58,2,FALSE))</f>
      </c>
      <c r="FA62" s="12">
        <f ca="1">IF((($C$2+1)-EY4)&lt;1,"",VLOOKUP(ROUNDUP(RAND()*(($C$2+1)-EY4),0),EY7:FA58,2,FALSE))</f>
      </c>
      <c r="FE62" s="12">
        <f ca="1">IF((($C$2+1)-FC4)&lt;1,"",VLOOKUP(ROUNDUP(RAND()*(($C$2+1)-FC4),0),FC7:FE58,2,FALSE))</f>
      </c>
      <c r="FI62" s="12">
        <f ca="1">IF((($C$2+1)-FG4)&lt;1,"",VLOOKUP(ROUNDUP(RAND()*(($C$2+1)-FG4),0),FG7:FI58,2,FALSE))</f>
      </c>
      <c r="FM62" s="12">
        <f ca="1">IF((($C$2+1)-FK4)&lt;1,"",VLOOKUP(ROUNDUP(RAND()*(($C$2+1)-FK4),0),FK7:FM58,2,FALSE))</f>
      </c>
      <c r="FQ62" s="12">
        <f ca="1">IF((($C$2+1)-FO4)&lt;1,"",VLOOKUP(ROUNDUP(RAND()*(($C$2+1)-FO4),0),FO7:FQ58,2,FALSE))</f>
      </c>
      <c r="FU62" s="12">
        <f ca="1">IF((($C$2+1)-FS4)&lt;1,"",VLOOKUP(ROUNDUP(RAND()*(($C$2+1)-FS4),0),FS7:FU58,2,FALSE))</f>
      </c>
      <c r="FY62" s="12">
        <f ca="1">IF((($C$2+1)-FW4)&lt;1,"",VLOOKUP(ROUNDUP(RAND()*(($C$2+1)-FW4),0),FW7:FY58,2,FALSE))</f>
      </c>
      <c r="GC62" s="12">
        <f ca="1">IF((($C$2+1)-GA4)&lt;1,"",VLOOKUP(ROUNDUP(RAND()*(($C$2+1)-GA4),0),GA7:GC58,2,FALSE))</f>
      </c>
      <c r="GG62" s="12">
        <f ca="1">IF((($C$2+1)-GE4)&lt;1,"",VLOOKUP(ROUNDUP(RAND()*(($C$2+1)-GE4),0),GE7:GG58,2,FALSE))</f>
      </c>
      <c r="GK62" s="12">
        <f ca="1">IF((($C$2+1)-GI4)&lt;1,"",VLOOKUP(ROUNDUP(RAND()*(($C$2+1)-GI4),0),GI7:GK58,2,FALSE))</f>
      </c>
      <c r="GO62" s="12">
        <f ca="1">IF((($C$2+1)-GM4)&lt;1,"",VLOOKUP(ROUNDUP(RAND()*(($C$2+1)-GM4),0),GM7:GO58,2,FALSE))</f>
      </c>
      <c r="GS62" s="12">
        <f ca="1">IF((($C$2+1)-GQ4)&lt;1,"",VLOOKUP(ROUNDUP(RAND()*(($C$2+1)-GQ4),0),GQ7:GS58,2,FALSE))</f>
      </c>
      <c r="GW62" s="12">
        <f ca="1">IF((($C$2+1)-GU4)&lt;1,"",VLOOKUP(ROUNDUP(RAND()*(($C$2+1)-GU4),0),GU7:GW58,2,FALSE))</f>
      </c>
      <c r="HA62" s="12">
        <f ca="1">IF((($C$2+1)-GY4)&lt;1,"",VLOOKUP(ROUNDUP(RAND()*(($C$2+1)-GY4),0),GY7:HA58,2,FALSE))</f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RowColHeaders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/>
  <sheetProtection/>
  <printOptions/>
  <pageMargins left="0.75" right="0.75" top="1" bottom="1" header="0.5" footer="0.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N6:R11"/>
  <sheetViews>
    <sheetView showRowColHeaders="0" zoomScale="85" zoomScaleNormal="85" workbookViewId="0" topLeftCell="A1">
      <selection activeCell="R11" sqref="R11"/>
    </sheetView>
  </sheetViews>
  <sheetFormatPr defaultColWidth="9.140625" defaultRowHeight="12.75"/>
  <cols>
    <col min="1" max="16384" width="9.140625" style="27" customWidth="1"/>
  </cols>
  <sheetData>
    <row r="6" ht="12">
      <c r="N6" s="50"/>
    </row>
    <row r="9" spans="14:18" ht="15">
      <c r="N9" s="52"/>
      <c r="O9" s="53"/>
      <c r="P9" s="53"/>
      <c r="Q9" s="53"/>
      <c r="R9" s="52"/>
    </row>
    <row r="10" spans="14:18" ht="15">
      <c r="N10" s="53"/>
      <c r="O10" s="53"/>
      <c r="P10" s="53"/>
      <c r="Q10" s="53"/>
      <c r="R10" s="52"/>
    </row>
    <row r="11" spans="14:18" ht="15">
      <c r="N11" s="52"/>
      <c r="O11" s="53"/>
      <c r="P11" s="53"/>
      <c r="Q11" s="53"/>
      <c r="R11" s="52"/>
    </row>
  </sheetData>
  <sheetProtection/>
  <printOptions/>
  <pageMargins left="0.75" right="0.75" top="1" bottom="1" header="0.5" footer="0.5"/>
  <pageSetup horizontalDpi="300" verticalDpi="300"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D54"/>
  <sheetViews>
    <sheetView showRowColHeaders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4" width="9.140625" style="54" customWidth="1"/>
    <col min="5" max="16384" width="9.140625" style="17" customWidth="1"/>
  </cols>
  <sheetData>
    <row r="2" spans="2:4" ht="12">
      <c r="B2" s="54" t="str">
        <f>D2</f>
        <v>A</v>
      </c>
      <c r="D2" s="54" t="str">
        <f>List!C2</f>
        <v>A</v>
      </c>
    </row>
    <row r="3" spans="2:4" ht="12">
      <c r="B3" s="54" t="str">
        <f aca="true" t="shared" si="0" ref="B3:B53">D3</f>
        <v>E</v>
      </c>
      <c r="D3" s="54" t="str">
        <f>IF(OR(D2="",D2="End of Pack"),"",IF(List!C3="","End of Pack",List!C3))</f>
        <v>E</v>
      </c>
    </row>
    <row r="4" spans="2:4" ht="12">
      <c r="B4" s="54" t="str">
        <f t="shared" si="0"/>
        <v>B</v>
      </c>
      <c r="D4" s="54" t="str">
        <f>IF(OR(D3="",D3="End of Pack"),"",IF(List!C4="","End of Pack",List!C4))</f>
        <v>B</v>
      </c>
    </row>
    <row r="5" spans="2:4" ht="12">
      <c r="B5" s="54" t="str">
        <f t="shared" si="0"/>
        <v>G</v>
      </c>
      <c r="D5" s="54" t="str">
        <f>IF(OR(D4="",D4="End of Pack"),"",IF(List!C5="","End of Pack",List!C5))</f>
        <v>G</v>
      </c>
    </row>
    <row r="6" spans="2:4" ht="12">
      <c r="B6" s="54" t="str">
        <f t="shared" si="0"/>
        <v>H</v>
      </c>
      <c r="D6" s="54" t="str">
        <f>IF(OR(D5="",D5="End of Pack"),"",IF(List!C6="","End of Pack",List!C6))</f>
        <v>H</v>
      </c>
    </row>
    <row r="7" spans="2:4" ht="12">
      <c r="B7" s="54" t="str">
        <f t="shared" si="0"/>
        <v>F</v>
      </c>
      <c r="D7" s="54" t="str">
        <f>IF(OR(D6="",D6="End of Pack"),"",IF(List!C7="","End of Pack",List!C7))</f>
        <v>F</v>
      </c>
    </row>
    <row r="8" spans="2:4" ht="12">
      <c r="B8" s="54" t="str">
        <f t="shared" si="0"/>
        <v>D</v>
      </c>
      <c r="D8" s="54" t="str">
        <f>IF(OR(D7="",D7="End of Pack"),"",IF(List!C8="","End of Pack",List!C8))</f>
        <v>D</v>
      </c>
    </row>
    <row r="9" spans="2:4" ht="12">
      <c r="B9" s="54" t="str">
        <f t="shared" si="0"/>
        <v>C</v>
      </c>
      <c r="D9" s="54" t="str">
        <f>IF(OR(D8="",D8="End of Pack"),"",IF(List!C9="","End of Pack",List!C9))</f>
        <v>C</v>
      </c>
    </row>
    <row r="10" spans="2:4" ht="12">
      <c r="B10" s="54" t="str">
        <f t="shared" si="0"/>
        <v>End of Pack</v>
      </c>
      <c r="D10" s="54" t="str">
        <f>IF(OR(D9="",D9="End of Pack"),"",IF(List!C10="","End of Pack",List!C10))</f>
        <v>End of Pack</v>
      </c>
    </row>
    <row r="11" spans="2:4" ht="12">
      <c r="B11" s="54">
        <f t="shared" si="0"/>
      </c>
      <c r="D11" s="54">
        <f>IF(OR(D10="",D10="End of Pack"),"",IF(List!C11="","End of Pack",List!C11))</f>
      </c>
    </row>
    <row r="12" spans="2:4" ht="12">
      <c r="B12" s="54">
        <f t="shared" si="0"/>
      </c>
      <c r="D12" s="54">
        <f>IF(OR(D11="",D11="End of Pack"),"",IF(List!C12="","End of Pack",List!C12))</f>
      </c>
    </row>
    <row r="13" spans="2:4" ht="12">
      <c r="B13" s="54">
        <f t="shared" si="0"/>
      </c>
      <c r="D13" s="54">
        <f>IF(OR(D12="",D12="End of Pack"),"",IF(List!C13="","End of Pack",List!C13))</f>
      </c>
    </row>
    <row r="14" spans="2:4" ht="12">
      <c r="B14" s="54">
        <f t="shared" si="0"/>
      </c>
      <c r="D14" s="54">
        <f>IF(OR(D13="",D13="End of Pack"),"",IF(List!C14="","End of Pack",List!C14))</f>
      </c>
    </row>
    <row r="15" spans="2:4" ht="12">
      <c r="B15" s="54">
        <f t="shared" si="0"/>
      </c>
      <c r="D15" s="54">
        <f>IF(OR(D14="",D14="End of Pack"),"",IF(List!C15="","End of Pack",List!C15))</f>
      </c>
    </row>
    <row r="16" spans="2:4" ht="12">
      <c r="B16" s="54">
        <f t="shared" si="0"/>
      </c>
      <c r="D16" s="54">
        <f>IF(OR(D15="",D15="End of Pack"),"",IF(List!C16="","End of Pack",List!C16))</f>
      </c>
    </row>
    <row r="17" spans="2:4" ht="12">
      <c r="B17" s="54">
        <f t="shared" si="0"/>
      </c>
      <c r="D17" s="54">
        <f>IF(OR(D16="",D16="End of Pack"),"",IF(List!C17="","End of Pack",List!C17))</f>
      </c>
    </row>
    <row r="18" spans="2:4" ht="12">
      <c r="B18" s="54">
        <f t="shared" si="0"/>
      </c>
      <c r="D18" s="54">
        <f>IF(OR(D17="",D17="End of Pack"),"",IF(List!C18="","End of Pack",List!C18))</f>
      </c>
    </row>
    <row r="19" spans="2:4" ht="12">
      <c r="B19" s="54">
        <f t="shared" si="0"/>
      </c>
      <c r="D19" s="54">
        <f>IF(OR(D18="",D18="End of Pack"),"",IF(List!C19="","End of Pack",List!C19))</f>
      </c>
    </row>
    <row r="20" spans="2:4" ht="12">
      <c r="B20" s="54">
        <f t="shared" si="0"/>
      </c>
      <c r="D20" s="54">
        <f>IF(OR(D19="",D19="End of Pack"),"",IF(List!C20="","End of Pack",List!C20))</f>
      </c>
    </row>
    <row r="21" spans="2:4" ht="12">
      <c r="B21" s="54">
        <f t="shared" si="0"/>
      </c>
      <c r="D21" s="54">
        <f>IF(OR(D20="",D20="End of Pack"),"",IF(List!C21="","End of Pack",List!C21))</f>
      </c>
    </row>
    <row r="22" spans="2:4" ht="12">
      <c r="B22" s="54">
        <f t="shared" si="0"/>
      </c>
      <c r="D22" s="54">
        <f>IF(OR(D21="",D21="End of Pack"),"",IF(List!C22="","End of Pack",List!C22))</f>
      </c>
    </row>
    <row r="23" spans="2:4" ht="12">
      <c r="B23" s="54">
        <f t="shared" si="0"/>
      </c>
      <c r="D23" s="54">
        <f>IF(OR(D22="",D22="End of Pack"),"",IF(List!C23="","End of Pack",List!C23))</f>
      </c>
    </row>
    <row r="24" spans="2:4" ht="12">
      <c r="B24" s="54">
        <f t="shared" si="0"/>
      </c>
      <c r="D24" s="54">
        <f>IF(OR(D23="",D23="End of Pack"),"",IF(List!C24="","End of Pack",List!C24))</f>
      </c>
    </row>
    <row r="25" spans="2:4" ht="12">
      <c r="B25" s="54">
        <f t="shared" si="0"/>
      </c>
      <c r="D25" s="54">
        <f>IF(OR(D24="",D24="End of Pack"),"",IF(List!C25="","End of Pack",List!C25))</f>
      </c>
    </row>
    <row r="26" spans="2:4" ht="12">
      <c r="B26" s="54">
        <f t="shared" si="0"/>
      </c>
      <c r="D26" s="54">
        <f>IF(OR(D25="",D25="End of Pack"),"",IF(List!C26="","End of Pack",List!C26))</f>
      </c>
    </row>
    <row r="27" spans="2:4" ht="12">
      <c r="B27" s="54">
        <f t="shared" si="0"/>
      </c>
      <c r="D27" s="54">
        <f>IF(OR(D26="",D26="End of Pack"),"",IF(List!C27="","End of Pack",List!C27))</f>
      </c>
    </row>
    <row r="28" spans="2:4" ht="12">
      <c r="B28" s="54">
        <f t="shared" si="0"/>
      </c>
      <c r="D28" s="54">
        <f>IF(OR(D27="",D27="End of Pack"),"",IF(List!C28="","End of Pack",List!C28))</f>
      </c>
    </row>
    <row r="29" spans="2:4" ht="12">
      <c r="B29" s="54">
        <f t="shared" si="0"/>
      </c>
      <c r="D29" s="54">
        <f>IF(OR(D28="",D28="End of Pack"),"",IF(List!C29="","End of Pack",List!C29))</f>
      </c>
    </row>
    <row r="30" spans="2:4" ht="12">
      <c r="B30" s="54">
        <f t="shared" si="0"/>
      </c>
      <c r="D30" s="54">
        <f>IF(OR(D29="",D29="End of Pack"),"",IF(List!C30="","End of Pack",List!C30))</f>
      </c>
    </row>
    <row r="31" spans="2:4" ht="12">
      <c r="B31" s="54">
        <f t="shared" si="0"/>
      </c>
      <c r="D31" s="54">
        <f>IF(OR(D30="",D30="End of Pack"),"",IF(List!C31="","End of Pack",List!C31))</f>
      </c>
    </row>
    <row r="32" spans="2:4" ht="12">
      <c r="B32" s="54">
        <f t="shared" si="0"/>
      </c>
      <c r="D32" s="54">
        <f>IF(OR(D31="",D31="End of Pack"),"",IF(List!C32="","End of Pack",List!C32))</f>
      </c>
    </row>
    <row r="33" spans="2:4" ht="12">
      <c r="B33" s="54">
        <f t="shared" si="0"/>
      </c>
      <c r="D33" s="54">
        <f>IF(OR(D32="",D32="End of Pack"),"",IF(List!C33="","End of Pack",List!C33))</f>
      </c>
    </row>
    <row r="34" spans="2:4" ht="12">
      <c r="B34" s="54">
        <f t="shared" si="0"/>
      </c>
      <c r="D34" s="54">
        <f>IF(OR(D33="",D33="End of Pack"),"",IF(List!C34="","End of Pack",List!C34))</f>
      </c>
    </row>
    <row r="35" spans="2:4" ht="12">
      <c r="B35" s="54">
        <f t="shared" si="0"/>
      </c>
      <c r="D35" s="54">
        <f>IF(OR(D34="",D34="End of Pack"),"",IF(List!C35="","End of Pack",List!C35))</f>
      </c>
    </row>
    <row r="36" spans="2:4" ht="12">
      <c r="B36" s="54">
        <f t="shared" si="0"/>
      </c>
      <c r="D36" s="54">
        <f>IF(OR(D35="",D35="End of Pack"),"",IF(List!C36="","End of Pack",List!C36))</f>
      </c>
    </row>
    <row r="37" spans="2:4" ht="12">
      <c r="B37" s="54">
        <f t="shared" si="0"/>
      </c>
      <c r="D37" s="54">
        <f>IF(OR(D36="",D36="End of Pack"),"",IF(List!C37="","End of Pack",List!C37))</f>
      </c>
    </row>
    <row r="38" spans="2:4" ht="12">
      <c r="B38" s="54">
        <f t="shared" si="0"/>
      </c>
      <c r="D38" s="54">
        <f>IF(OR(D37="",D37="End of Pack"),"",IF(List!C38="","End of Pack",List!C38))</f>
      </c>
    </row>
    <row r="39" spans="2:4" ht="12">
      <c r="B39" s="54">
        <f t="shared" si="0"/>
      </c>
      <c r="D39" s="54">
        <f>IF(OR(D38="",D38="End of Pack"),"",IF(List!C39="","End of Pack",List!C39))</f>
      </c>
    </row>
    <row r="40" spans="2:4" ht="12">
      <c r="B40" s="54">
        <f t="shared" si="0"/>
      </c>
      <c r="D40" s="54">
        <f>IF(OR(D39="",D39="End of Pack"),"",IF(List!C40="","End of Pack",List!C40))</f>
      </c>
    </row>
    <row r="41" spans="2:4" ht="12">
      <c r="B41" s="54">
        <f t="shared" si="0"/>
      </c>
      <c r="D41" s="54">
        <f>IF(OR(D40="",D40="End of Pack"),"",IF(List!C41="","End of Pack",List!C41))</f>
      </c>
    </row>
    <row r="42" spans="2:4" ht="12">
      <c r="B42" s="54">
        <f t="shared" si="0"/>
      </c>
      <c r="D42" s="54">
        <f>IF(OR(D41="",D41="End of Pack"),"",IF(List!C42="","End of Pack",List!C42))</f>
      </c>
    </row>
    <row r="43" spans="2:4" ht="12">
      <c r="B43" s="54">
        <f t="shared" si="0"/>
      </c>
      <c r="D43" s="54">
        <f>IF(OR(D42="",D42="End of Pack"),"",IF(List!C43="","End of Pack",List!C43))</f>
      </c>
    </row>
    <row r="44" spans="2:4" ht="12">
      <c r="B44" s="54">
        <f t="shared" si="0"/>
      </c>
      <c r="D44" s="54">
        <f>IF(OR(D43="",D43="End of Pack"),"",IF(List!C44="","End of Pack",List!C44))</f>
      </c>
    </row>
    <row r="45" spans="2:4" ht="12">
      <c r="B45" s="54">
        <f t="shared" si="0"/>
      </c>
      <c r="D45" s="54">
        <f>IF(OR(D44="",D44="End of Pack"),"",IF(List!C45="","End of Pack",List!C45))</f>
      </c>
    </row>
    <row r="46" spans="2:4" ht="12">
      <c r="B46" s="54">
        <f t="shared" si="0"/>
      </c>
      <c r="D46" s="54">
        <f>IF(OR(D45="",D45="End of Pack"),"",IF(List!C46="","End of Pack",List!C46))</f>
      </c>
    </row>
    <row r="47" spans="2:4" ht="12">
      <c r="B47" s="54">
        <f t="shared" si="0"/>
      </c>
      <c r="D47" s="54">
        <f>IF(OR(D46="",D46="End of Pack"),"",IF(List!C47="","End of Pack",List!C47))</f>
      </c>
    </row>
    <row r="48" spans="2:4" ht="12">
      <c r="B48" s="54">
        <f t="shared" si="0"/>
      </c>
      <c r="D48" s="54">
        <f>IF(OR(D47="",D47="End of Pack"),"",IF(List!C48="","End of Pack",List!C48))</f>
      </c>
    </row>
    <row r="49" spans="2:4" ht="12">
      <c r="B49" s="54">
        <f t="shared" si="0"/>
      </c>
      <c r="D49" s="54">
        <f>IF(OR(D48="",D48="End of Pack"),"",IF(List!C49="","End of Pack",List!C49))</f>
      </c>
    </row>
    <row r="50" spans="2:4" ht="12">
      <c r="B50" s="54">
        <f t="shared" si="0"/>
      </c>
      <c r="D50" s="54">
        <f>IF(OR(D49="",D49="End of Pack"),"",IF(List!C50="","End of Pack",List!C50))</f>
      </c>
    </row>
    <row r="51" spans="2:4" ht="12">
      <c r="B51" s="54">
        <f t="shared" si="0"/>
      </c>
      <c r="D51" s="54">
        <f>IF(OR(D50="",D50="End of Pack"),"",IF(List!C51="","End of Pack",List!C51))</f>
      </c>
    </row>
    <row r="52" spans="2:4" ht="12">
      <c r="B52" s="54">
        <f t="shared" si="0"/>
      </c>
      <c r="D52" s="54">
        <f>IF(OR(D51="",D51="End of Pack"),"",IF(List!C52="","End of Pack",List!C52))</f>
      </c>
    </row>
    <row r="53" spans="2:4" ht="12">
      <c r="B53" s="54">
        <f t="shared" si="0"/>
      </c>
      <c r="D53" s="54">
        <f>IF(OR(D52="",D52="End of Pack"),"",IF(List!C53="","End of Pack",List!C53))</f>
      </c>
    </row>
    <row r="54" ht="12">
      <c r="D54" s="54">
        <f>IF(OR(D53="",D53="End of Pack"),"",IF(List!C54="","End of Pack",List!C54))</f>
      </c>
    </row>
  </sheetData>
  <sheetProtection/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55"/>
  <sheetViews>
    <sheetView tabSelected="1" zoomScale="75" zoomScaleNormal="75" workbookViewId="0" topLeftCell="D1">
      <selection activeCell="F11" sqref="F11"/>
    </sheetView>
  </sheetViews>
  <sheetFormatPr defaultColWidth="9.140625" defaultRowHeight="15" customHeight="1"/>
  <cols>
    <col min="1" max="2" width="3.140625" style="17" hidden="1" customWidth="1"/>
    <col min="3" max="3" width="15.421875" style="20" hidden="1" customWidth="1"/>
    <col min="4" max="5" width="9.140625" style="17" customWidth="1"/>
    <col min="6" max="6" width="24.8515625" style="17" customWidth="1"/>
    <col min="7" max="7" width="9.140625" style="17" customWidth="1"/>
    <col min="8" max="8" width="14.421875" style="20" customWidth="1"/>
    <col min="9" max="9" width="14.421875" style="21" customWidth="1"/>
    <col min="10" max="10" width="14.421875" style="17" customWidth="1"/>
    <col min="11" max="16384" width="9.140625" style="17" customWidth="1"/>
  </cols>
  <sheetData>
    <row r="1" spans="2:3" ht="15" customHeight="1">
      <c r="B1" s="18"/>
      <c r="C1" s="19"/>
    </row>
    <row r="2" spans="5:10" ht="15" customHeight="1">
      <c r="E2" s="55" t="s">
        <v>13</v>
      </c>
      <c r="F2" s="55"/>
      <c r="H2" s="55" t="s">
        <v>44</v>
      </c>
      <c r="I2" s="55"/>
      <c r="J2" s="55"/>
    </row>
    <row r="3" spans="4:6" ht="15" customHeight="1" thickBot="1">
      <c r="D3" s="23"/>
      <c r="F3" s="20"/>
    </row>
    <row r="4" spans="1:14" ht="15" customHeight="1">
      <c r="A4" s="17">
        <v>1</v>
      </c>
      <c r="B4" s="24">
        <f>IF($L$10&lt;A4,"",Workings!A7)</f>
        <v>1</v>
      </c>
      <c r="C4" s="25" t="str">
        <f aca="true" t="shared" si="0" ref="C4:C35">IF(B4="","",VLOOKUP(B4,E$4:F$55,2,FALSE))</f>
        <v>A</v>
      </c>
      <c r="D4" s="23"/>
      <c r="E4" s="29">
        <v>1</v>
      </c>
      <c r="F4" s="30" t="s">
        <v>111</v>
      </c>
      <c r="H4" s="35">
        <v>1</v>
      </c>
      <c r="I4" s="36" t="s">
        <v>45</v>
      </c>
      <c r="J4" s="37" t="s">
        <v>101</v>
      </c>
      <c r="L4" s="26" t="s">
        <v>3</v>
      </c>
      <c r="M4" s="27"/>
      <c r="N4" s="27"/>
    </row>
    <row r="5" spans="1:14" ht="15" customHeight="1">
      <c r="A5" s="17">
        <f>A4+1</f>
        <v>2</v>
      </c>
      <c r="B5" s="24">
        <f>IF($L$10&lt;A5,"",Workings!A8)</f>
        <v>5</v>
      </c>
      <c r="C5" s="25" t="str">
        <f t="shared" si="0"/>
        <v>E</v>
      </c>
      <c r="D5" s="23"/>
      <c r="E5" s="31">
        <f>E4+1</f>
        <v>2</v>
      </c>
      <c r="F5" s="32" t="s">
        <v>112</v>
      </c>
      <c r="H5" s="38">
        <f>H4+1</f>
        <v>2</v>
      </c>
      <c r="I5" s="39" t="s">
        <v>46</v>
      </c>
      <c r="J5" s="40" t="s">
        <v>9</v>
      </c>
      <c r="L5" s="27"/>
      <c r="M5" s="27"/>
      <c r="N5" s="27"/>
    </row>
    <row r="6" spans="1:14" ht="15" customHeight="1">
      <c r="A6" s="17">
        <f aca="true" t="shared" si="1" ref="A6:A55">A5+1</f>
        <v>3</v>
      </c>
      <c r="B6" s="24">
        <f>IF($L$10&lt;A6,"",Workings!A9)</f>
        <v>2</v>
      </c>
      <c r="C6" s="25" t="str">
        <f t="shared" si="0"/>
        <v>B</v>
      </c>
      <c r="D6" s="23"/>
      <c r="E6" s="31">
        <f aca="true" t="shared" si="2" ref="E6:E12">E5+1</f>
        <v>3</v>
      </c>
      <c r="F6" s="32" t="s">
        <v>113</v>
      </c>
      <c r="H6" s="38">
        <f aca="true" t="shared" si="3" ref="H6:H55">H5+1</f>
        <v>3</v>
      </c>
      <c r="I6" s="39" t="s">
        <v>47</v>
      </c>
      <c r="J6" s="40" t="s">
        <v>6</v>
      </c>
      <c r="L6" s="51">
        <v>8</v>
      </c>
      <c r="M6" s="27"/>
      <c r="N6" s="27"/>
    </row>
    <row r="7" spans="1:14" ht="15" customHeight="1">
      <c r="A7" s="17">
        <f t="shared" si="1"/>
        <v>4</v>
      </c>
      <c r="B7" s="24">
        <f>IF($L$10&lt;A7,"",Workings!A10)</f>
        <v>7</v>
      </c>
      <c r="C7" s="25" t="str">
        <f t="shared" si="0"/>
        <v>G</v>
      </c>
      <c r="D7" s="23"/>
      <c r="E7" s="31">
        <f t="shared" si="2"/>
        <v>4</v>
      </c>
      <c r="F7" s="32" t="s">
        <v>114</v>
      </c>
      <c r="H7" s="38">
        <f t="shared" si="3"/>
        <v>4</v>
      </c>
      <c r="I7" s="39" t="s">
        <v>48</v>
      </c>
      <c r="J7" s="41" t="s">
        <v>106</v>
      </c>
      <c r="L7" s="27"/>
      <c r="M7" s="27"/>
      <c r="N7" s="27"/>
    </row>
    <row r="8" spans="1:14" ht="15" customHeight="1">
      <c r="A8" s="17">
        <f t="shared" si="1"/>
        <v>5</v>
      </c>
      <c r="B8" s="24">
        <f>IF($L$10&lt;A8,"",Workings!A11)</f>
        <v>8</v>
      </c>
      <c r="C8" s="25" t="str">
        <f t="shared" si="0"/>
        <v>H</v>
      </c>
      <c r="D8" s="23"/>
      <c r="E8" s="31">
        <f t="shared" si="2"/>
        <v>5</v>
      </c>
      <c r="F8" s="32" t="s">
        <v>115</v>
      </c>
      <c r="H8" s="38">
        <f t="shared" si="3"/>
        <v>5</v>
      </c>
      <c r="I8" s="39" t="s">
        <v>49</v>
      </c>
      <c r="J8" s="41" t="s">
        <v>98</v>
      </c>
      <c r="L8" s="26" t="s">
        <v>100</v>
      </c>
      <c r="M8" s="27"/>
      <c r="N8" s="27"/>
    </row>
    <row r="9" spans="1:14" ht="15" customHeight="1">
      <c r="A9" s="17">
        <f t="shared" si="1"/>
        <v>6</v>
      </c>
      <c r="B9" s="24">
        <f>IF($L$10&lt;A9,"",Workings!A12)</f>
        <v>6</v>
      </c>
      <c r="C9" s="25" t="str">
        <f t="shared" si="0"/>
        <v>F</v>
      </c>
      <c r="D9" s="23"/>
      <c r="E9" s="31">
        <f t="shared" si="2"/>
        <v>6</v>
      </c>
      <c r="F9" s="32" t="s">
        <v>116</v>
      </c>
      <c r="H9" s="38">
        <f t="shared" si="3"/>
        <v>6</v>
      </c>
      <c r="I9" s="39" t="s">
        <v>50</v>
      </c>
      <c r="J9" s="40" t="s">
        <v>34</v>
      </c>
      <c r="L9" s="27"/>
      <c r="M9" s="27"/>
      <c r="N9" s="27"/>
    </row>
    <row r="10" spans="1:14" ht="15" customHeight="1">
      <c r="A10" s="17">
        <f t="shared" si="1"/>
        <v>7</v>
      </c>
      <c r="B10" s="24">
        <f>IF($L$10&lt;A10,"",Workings!A13)</f>
        <v>4</v>
      </c>
      <c r="C10" s="25" t="str">
        <f t="shared" si="0"/>
        <v>D</v>
      </c>
      <c r="D10" s="23"/>
      <c r="E10" s="31">
        <f t="shared" si="2"/>
        <v>7</v>
      </c>
      <c r="F10" s="32" t="s">
        <v>117</v>
      </c>
      <c r="H10" s="38">
        <f t="shared" si="3"/>
        <v>7</v>
      </c>
      <c r="I10" s="39" t="s">
        <v>51</v>
      </c>
      <c r="J10" s="40" t="s">
        <v>11</v>
      </c>
      <c r="L10" s="51">
        <v>8</v>
      </c>
      <c r="M10" s="27"/>
      <c r="N10" s="27"/>
    </row>
    <row r="11" spans="1:10" ht="15" customHeight="1">
      <c r="A11" s="17">
        <f t="shared" si="1"/>
        <v>8</v>
      </c>
      <c r="B11" s="24">
        <f>IF($L$10&lt;A11,"",Workings!A14)</f>
        <v>3</v>
      </c>
      <c r="C11" s="25" t="str">
        <f t="shared" si="0"/>
        <v>C</v>
      </c>
      <c r="D11" s="23"/>
      <c r="E11" s="31">
        <f t="shared" si="2"/>
        <v>8</v>
      </c>
      <c r="F11" s="32" t="s">
        <v>118</v>
      </c>
      <c r="H11" s="38">
        <f t="shared" si="3"/>
        <v>8</v>
      </c>
      <c r="I11" s="39" t="s">
        <v>52</v>
      </c>
      <c r="J11" s="40" t="s">
        <v>18</v>
      </c>
    </row>
    <row r="12" spans="1:10" ht="15" customHeight="1">
      <c r="A12" s="17">
        <f t="shared" si="1"/>
        <v>9</v>
      </c>
      <c r="B12" s="24">
        <f>IF($L$10&lt;A12,"",Workings!A15)</f>
      </c>
      <c r="C12" s="25">
        <f t="shared" si="0"/>
      </c>
      <c r="D12" s="23"/>
      <c r="E12" s="31">
        <f t="shared" si="2"/>
        <v>9</v>
      </c>
      <c r="F12" s="32"/>
      <c r="H12" s="38">
        <f t="shared" si="3"/>
        <v>9</v>
      </c>
      <c r="I12" s="39" t="s">
        <v>53</v>
      </c>
      <c r="J12" s="40" t="s">
        <v>22</v>
      </c>
    </row>
    <row r="13" spans="1:10" ht="15" customHeight="1">
      <c r="A13" s="17">
        <f t="shared" si="1"/>
        <v>10</v>
      </c>
      <c r="B13" s="24">
        <f>IF($L$10&lt;A13,"",Workings!A16)</f>
      </c>
      <c r="C13" s="25">
        <f t="shared" si="0"/>
      </c>
      <c r="D13" s="23"/>
      <c r="E13" s="31">
        <f aca="true" t="shared" si="4" ref="E13:E55">E12+1</f>
        <v>10</v>
      </c>
      <c r="F13" s="32"/>
      <c r="H13" s="38">
        <f t="shared" si="3"/>
        <v>10</v>
      </c>
      <c r="I13" s="39" t="s">
        <v>54</v>
      </c>
      <c r="J13" s="40" t="s">
        <v>30</v>
      </c>
    </row>
    <row r="14" spans="1:10" ht="15" customHeight="1">
      <c r="A14" s="17">
        <f t="shared" si="1"/>
        <v>11</v>
      </c>
      <c r="B14" s="24">
        <f>IF($L$10&lt;A14,"",Workings!A17)</f>
      </c>
      <c r="C14" s="25">
        <f t="shared" si="0"/>
      </c>
      <c r="D14" s="23"/>
      <c r="E14" s="31">
        <f t="shared" si="4"/>
        <v>11</v>
      </c>
      <c r="F14" s="32"/>
      <c r="H14" s="38">
        <f t="shared" si="3"/>
        <v>11</v>
      </c>
      <c r="I14" s="39" t="s">
        <v>55</v>
      </c>
      <c r="J14" s="41" t="s">
        <v>104</v>
      </c>
    </row>
    <row r="15" spans="1:10" ht="15" customHeight="1">
      <c r="A15" s="17">
        <f t="shared" si="1"/>
        <v>12</v>
      </c>
      <c r="B15" s="24">
        <f>IF($L$10&lt;A15,"",Workings!A18)</f>
      </c>
      <c r="C15" s="25">
        <f t="shared" si="0"/>
      </c>
      <c r="D15" s="23"/>
      <c r="E15" s="31">
        <f t="shared" si="4"/>
        <v>12</v>
      </c>
      <c r="F15" s="32"/>
      <c r="H15" s="38">
        <f t="shared" si="3"/>
        <v>12</v>
      </c>
      <c r="I15" s="39" t="s">
        <v>56</v>
      </c>
      <c r="J15" s="41" t="s">
        <v>110</v>
      </c>
    </row>
    <row r="16" spans="1:10" ht="15" customHeight="1">
      <c r="A16" s="17">
        <f t="shared" si="1"/>
        <v>13</v>
      </c>
      <c r="B16" s="24">
        <f>IF($L$10&lt;A16,"",Workings!A19)</f>
      </c>
      <c r="C16" s="25">
        <f t="shared" si="0"/>
      </c>
      <c r="D16" s="23"/>
      <c r="E16" s="31">
        <f t="shared" si="4"/>
        <v>13</v>
      </c>
      <c r="F16" s="32"/>
      <c r="H16" s="38">
        <f t="shared" si="3"/>
        <v>13</v>
      </c>
      <c r="I16" s="39" t="s">
        <v>57</v>
      </c>
      <c r="J16" s="40" t="s">
        <v>38</v>
      </c>
    </row>
    <row r="17" spans="1:10" ht="15" customHeight="1">
      <c r="A17" s="17">
        <f t="shared" si="1"/>
        <v>14</v>
      </c>
      <c r="B17" s="24">
        <f>IF($L$10&lt;A17,"",Workings!A20)</f>
      </c>
      <c r="C17" s="25">
        <f t="shared" si="0"/>
      </c>
      <c r="D17" s="23"/>
      <c r="E17" s="31">
        <f t="shared" si="4"/>
        <v>14</v>
      </c>
      <c r="F17" s="32"/>
      <c r="H17" s="38">
        <f t="shared" si="3"/>
        <v>14</v>
      </c>
      <c r="I17" s="39" t="s">
        <v>58</v>
      </c>
      <c r="J17" s="41" t="s">
        <v>109</v>
      </c>
    </row>
    <row r="18" spans="1:10" ht="15" customHeight="1">
      <c r="A18" s="17">
        <f t="shared" si="1"/>
        <v>15</v>
      </c>
      <c r="B18" s="24">
        <f>IF($L$10&lt;A18,"",Workings!A21)</f>
      </c>
      <c r="C18" s="25">
        <f t="shared" si="0"/>
      </c>
      <c r="D18" s="23"/>
      <c r="E18" s="31">
        <f t="shared" si="4"/>
        <v>15</v>
      </c>
      <c r="F18" s="32"/>
      <c r="H18" s="38">
        <f t="shared" si="3"/>
        <v>15</v>
      </c>
      <c r="I18" s="39" t="s">
        <v>59</v>
      </c>
      <c r="J18" s="40" t="s">
        <v>31</v>
      </c>
    </row>
    <row r="19" spans="1:10" ht="15" customHeight="1">
      <c r="A19" s="17">
        <f t="shared" si="1"/>
        <v>16</v>
      </c>
      <c r="B19" s="24">
        <f>IF($L$10&lt;A19,"",Workings!A22)</f>
      </c>
      <c r="C19" s="25">
        <f t="shared" si="0"/>
      </c>
      <c r="D19" s="23"/>
      <c r="E19" s="31">
        <f t="shared" si="4"/>
        <v>16</v>
      </c>
      <c r="F19" s="32"/>
      <c r="H19" s="38">
        <f t="shared" si="3"/>
        <v>16</v>
      </c>
      <c r="I19" s="39" t="s">
        <v>60</v>
      </c>
      <c r="J19" s="40" t="s">
        <v>29</v>
      </c>
    </row>
    <row r="20" spans="1:10" ht="15" customHeight="1">
      <c r="A20" s="17">
        <f t="shared" si="1"/>
        <v>17</v>
      </c>
      <c r="B20" s="24">
        <f>IF($L$10&lt;A20,"",Workings!A23)</f>
      </c>
      <c r="C20" s="25">
        <f t="shared" si="0"/>
      </c>
      <c r="D20" s="23"/>
      <c r="E20" s="31">
        <f t="shared" si="4"/>
        <v>17</v>
      </c>
      <c r="F20" s="32"/>
      <c r="H20" s="38">
        <f t="shared" si="3"/>
        <v>17</v>
      </c>
      <c r="I20" s="39" t="s">
        <v>61</v>
      </c>
      <c r="J20" s="41" t="s">
        <v>105</v>
      </c>
    </row>
    <row r="21" spans="1:10" ht="15" customHeight="1">
      <c r="A21" s="17">
        <f t="shared" si="1"/>
        <v>18</v>
      </c>
      <c r="B21" s="24">
        <f>IF($L$10&lt;A21,"",Workings!A24)</f>
      </c>
      <c r="C21" s="25">
        <f t="shared" si="0"/>
      </c>
      <c r="D21" s="23"/>
      <c r="E21" s="31">
        <f t="shared" si="4"/>
        <v>18</v>
      </c>
      <c r="F21" s="32"/>
      <c r="H21" s="38">
        <f t="shared" si="3"/>
        <v>18</v>
      </c>
      <c r="I21" s="39" t="s">
        <v>62</v>
      </c>
      <c r="J21" s="41" t="s">
        <v>40</v>
      </c>
    </row>
    <row r="22" spans="1:10" ht="15" customHeight="1">
      <c r="A22" s="17">
        <f t="shared" si="1"/>
        <v>19</v>
      </c>
      <c r="B22" s="24">
        <f>IF($L$10&lt;A22,"",Workings!A25)</f>
      </c>
      <c r="C22" s="25">
        <f t="shared" si="0"/>
      </c>
      <c r="E22" s="31">
        <f t="shared" si="4"/>
        <v>19</v>
      </c>
      <c r="F22" s="32"/>
      <c r="H22" s="38">
        <f t="shared" si="3"/>
        <v>19</v>
      </c>
      <c r="I22" s="39" t="s">
        <v>63</v>
      </c>
      <c r="J22" s="40" t="s">
        <v>25</v>
      </c>
    </row>
    <row r="23" spans="1:10" ht="15" customHeight="1">
      <c r="A23" s="17">
        <f t="shared" si="1"/>
        <v>20</v>
      </c>
      <c r="B23" s="24">
        <f>IF($L$10&lt;A23,"",Workings!A26)</f>
      </c>
      <c r="C23" s="25">
        <f t="shared" si="0"/>
      </c>
      <c r="E23" s="31">
        <f t="shared" si="4"/>
        <v>20</v>
      </c>
      <c r="F23" s="32"/>
      <c r="H23" s="38">
        <f t="shared" si="3"/>
        <v>20</v>
      </c>
      <c r="I23" s="39" t="s">
        <v>64</v>
      </c>
      <c r="J23" s="40" t="s">
        <v>19</v>
      </c>
    </row>
    <row r="24" spans="1:10" ht="15" customHeight="1">
      <c r="A24" s="17">
        <f t="shared" si="1"/>
        <v>21</v>
      </c>
      <c r="B24" s="24">
        <f>IF($L$10&lt;A24,"",Workings!A27)</f>
      </c>
      <c r="C24" s="25">
        <f t="shared" si="0"/>
      </c>
      <c r="E24" s="31">
        <f t="shared" si="4"/>
        <v>21</v>
      </c>
      <c r="F24" s="32"/>
      <c r="H24" s="38">
        <f t="shared" si="3"/>
        <v>21</v>
      </c>
      <c r="I24" s="39" t="s">
        <v>65</v>
      </c>
      <c r="J24" s="40" t="s">
        <v>4</v>
      </c>
    </row>
    <row r="25" spans="1:10" s="28" customFormat="1" ht="15" customHeight="1">
      <c r="A25" s="17">
        <f t="shared" si="1"/>
        <v>22</v>
      </c>
      <c r="B25" s="24">
        <f>IF($L$10&lt;A25,"",Workings!A28)</f>
      </c>
      <c r="C25" s="25">
        <f t="shared" si="0"/>
      </c>
      <c r="E25" s="31">
        <f t="shared" si="4"/>
        <v>22</v>
      </c>
      <c r="F25" s="32"/>
      <c r="H25" s="38">
        <f t="shared" si="3"/>
        <v>22</v>
      </c>
      <c r="I25" s="39" t="s">
        <v>66</v>
      </c>
      <c r="J25" s="40" t="s">
        <v>12</v>
      </c>
    </row>
    <row r="26" spans="1:10" s="28" customFormat="1" ht="15" customHeight="1">
      <c r="A26" s="17">
        <f t="shared" si="1"/>
        <v>23</v>
      </c>
      <c r="B26" s="24">
        <f>IF($L$10&lt;A26,"",Workings!A29)</f>
      </c>
      <c r="C26" s="25">
        <f t="shared" si="0"/>
      </c>
      <c r="E26" s="31">
        <f t="shared" si="4"/>
        <v>23</v>
      </c>
      <c r="F26" s="32"/>
      <c r="H26" s="38">
        <f t="shared" si="3"/>
        <v>23</v>
      </c>
      <c r="I26" s="39" t="s">
        <v>67</v>
      </c>
      <c r="J26" s="40" t="s">
        <v>36</v>
      </c>
    </row>
    <row r="27" spans="1:10" s="28" customFormat="1" ht="15" customHeight="1">
      <c r="A27" s="17">
        <f t="shared" si="1"/>
        <v>24</v>
      </c>
      <c r="B27" s="24">
        <f>IF($L$10&lt;A27,"",Workings!A30)</f>
      </c>
      <c r="C27" s="25">
        <f t="shared" si="0"/>
      </c>
      <c r="E27" s="31">
        <f t="shared" si="4"/>
        <v>24</v>
      </c>
      <c r="F27" s="32"/>
      <c r="H27" s="38">
        <f t="shared" si="3"/>
        <v>24</v>
      </c>
      <c r="I27" s="39" t="s">
        <v>68</v>
      </c>
      <c r="J27" s="41" t="s">
        <v>107</v>
      </c>
    </row>
    <row r="28" spans="1:10" s="28" customFormat="1" ht="15" customHeight="1">
      <c r="A28" s="17">
        <f t="shared" si="1"/>
        <v>25</v>
      </c>
      <c r="B28" s="24">
        <f>IF($L$10&lt;A28,"",Workings!A31)</f>
      </c>
      <c r="C28" s="25">
        <f t="shared" si="0"/>
      </c>
      <c r="E28" s="31">
        <f t="shared" si="4"/>
        <v>25</v>
      </c>
      <c r="F28" s="32"/>
      <c r="H28" s="38">
        <f t="shared" si="3"/>
        <v>25</v>
      </c>
      <c r="I28" s="39" t="s">
        <v>69</v>
      </c>
      <c r="J28" s="40" t="s">
        <v>7</v>
      </c>
    </row>
    <row r="29" spans="1:10" s="28" customFormat="1" ht="15" customHeight="1">
      <c r="A29" s="17">
        <f t="shared" si="1"/>
        <v>26</v>
      </c>
      <c r="B29" s="24">
        <f>IF($L$10&lt;A29,"",Workings!A32)</f>
      </c>
      <c r="C29" s="25">
        <f t="shared" si="0"/>
      </c>
      <c r="E29" s="31">
        <f t="shared" si="4"/>
        <v>26</v>
      </c>
      <c r="F29" s="32"/>
      <c r="H29" s="38">
        <f t="shared" si="3"/>
        <v>26</v>
      </c>
      <c r="I29" s="39" t="s">
        <v>70</v>
      </c>
      <c r="J29" s="41" t="s">
        <v>108</v>
      </c>
    </row>
    <row r="30" spans="1:10" s="28" customFormat="1" ht="15" customHeight="1">
      <c r="A30" s="17">
        <f t="shared" si="1"/>
        <v>27</v>
      </c>
      <c r="B30" s="24">
        <f>IF($L$10&lt;A30,"",Workings!A33)</f>
      </c>
      <c r="C30" s="25">
        <f t="shared" si="0"/>
      </c>
      <c r="E30" s="31">
        <f t="shared" si="4"/>
        <v>27</v>
      </c>
      <c r="F30" s="32"/>
      <c r="H30" s="38">
        <f t="shared" si="3"/>
        <v>27</v>
      </c>
      <c r="I30" s="42" t="s">
        <v>71</v>
      </c>
      <c r="J30" s="40" t="s">
        <v>10</v>
      </c>
    </row>
    <row r="31" spans="1:10" s="28" customFormat="1" ht="15" customHeight="1">
      <c r="A31" s="17">
        <f t="shared" si="1"/>
        <v>28</v>
      </c>
      <c r="B31" s="24">
        <f>IF($L$10&lt;A31,"",Workings!A34)</f>
      </c>
      <c r="C31" s="25">
        <f t="shared" si="0"/>
      </c>
      <c r="E31" s="31">
        <f t="shared" si="4"/>
        <v>28</v>
      </c>
      <c r="F31" s="32"/>
      <c r="H31" s="43">
        <f t="shared" si="3"/>
        <v>28</v>
      </c>
      <c r="I31" s="42" t="s">
        <v>72</v>
      </c>
      <c r="J31" s="40" t="s">
        <v>37</v>
      </c>
    </row>
    <row r="32" spans="1:10" s="28" customFormat="1" ht="15" customHeight="1">
      <c r="A32" s="17">
        <f t="shared" si="1"/>
        <v>29</v>
      </c>
      <c r="B32" s="24">
        <f>IF($L$10&lt;A32,"",Workings!A35)</f>
      </c>
      <c r="C32" s="25">
        <f t="shared" si="0"/>
      </c>
      <c r="E32" s="31">
        <f t="shared" si="4"/>
        <v>29</v>
      </c>
      <c r="F32" s="32"/>
      <c r="H32" s="43">
        <f t="shared" si="3"/>
        <v>29</v>
      </c>
      <c r="I32" s="42" t="s">
        <v>73</v>
      </c>
      <c r="J32" s="40" t="s">
        <v>20</v>
      </c>
    </row>
    <row r="33" spans="1:10" s="28" customFormat="1" ht="15" customHeight="1">
      <c r="A33" s="17">
        <f t="shared" si="1"/>
        <v>30</v>
      </c>
      <c r="B33" s="24">
        <f>IF($L$10&lt;A33,"",Workings!A36)</f>
      </c>
      <c r="C33" s="25">
        <f t="shared" si="0"/>
      </c>
      <c r="E33" s="31">
        <f t="shared" si="4"/>
        <v>30</v>
      </c>
      <c r="F33" s="32"/>
      <c r="H33" s="43">
        <f t="shared" si="3"/>
        <v>30</v>
      </c>
      <c r="I33" s="42" t="s">
        <v>74</v>
      </c>
      <c r="J33" s="40" t="s">
        <v>21</v>
      </c>
    </row>
    <row r="34" spans="1:10" s="28" customFormat="1" ht="15" customHeight="1">
      <c r="A34" s="17">
        <f t="shared" si="1"/>
        <v>31</v>
      </c>
      <c r="B34" s="24">
        <f>IF($L$10&lt;A34,"",Workings!A37)</f>
      </c>
      <c r="C34" s="25">
        <f t="shared" si="0"/>
      </c>
      <c r="E34" s="31">
        <f t="shared" si="4"/>
        <v>31</v>
      </c>
      <c r="F34" s="32"/>
      <c r="H34" s="43">
        <f t="shared" si="3"/>
        <v>31</v>
      </c>
      <c r="I34" s="42" t="s">
        <v>75</v>
      </c>
      <c r="J34" s="40" t="s">
        <v>26</v>
      </c>
    </row>
    <row r="35" spans="1:10" ht="15" customHeight="1">
      <c r="A35" s="17">
        <f t="shared" si="1"/>
        <v>32</v>
      </c>
      <c r="B35" s="24">
        <f>IF($L$10&lt;A35,"",Workings!A38)</f>
      </c>
      <c r="C35" s="25">
        <f t="shared" si="0"/>
      </c>
      <c r="E35" s="31">
        <f t="shared" si="4"/>
        <v>32</v>
      </c>
      <c r="F35" s="32"/>
      <c r="H35" s="43">
        <f t="shared" si="3"/>
        <v>32</v>
      </c>
      <c r="I35" s="42" t="s">
        <v>76</v>
      </c>
      <c r="J35" s="40" t="s">
        <v>33</v>
      </c>
    </row>
    <row r="36" spans="1:10" ht="15" customHeight="1">
      <c r="A36" s="17">
        <f t="shared" si="1"/>
        <v>33</v>
      </c>
      <c r="B36" s="24">
        <f>IF($L$10&lt;A36,"",Workings!A39)</f>
      </c>
      <c r="C36" s="25">
        <f aca="true" t="shared" si="5" ref="C36:C55">IF(B36="","",VLOOKUP(B36,E$4:F$55,2,FALSE))</f>
      </c>
      <c r="E36" s="31">
        <f t="shared" si="4"/>
        <v>33</v>
      </c>
      <c r="F36" s="32"/>
      <c r="H36" s="43">
        <f t="shared" si="3"/>
        <v>33</v>
      </c>
      <c r="I36" s="42" t="s">
        <v>77</v>
      </c>
      <c r="J36" s="41" t="s">
        <v>41</v>
      </c>
    </row>
    <row r="37" spans="1:10" ht="15" customHeight="1">
      <c r="A37" s="17">
        <f t="shared" si="1"/>
        <v>34</v>
      </c>
      <c r="B37" s="24">
        <f>IF($L$10&lt;A37,"",Workings!A40)</f>
      </c>
      <c r="C37" s="25">
        <f t="shared" si="5"/>
      </c>
      <c r="E37" s="31">
        <f t="shared" si="4"/>
        <v>34</v>
      </c>
      <c r="F37" s="32"/>
      <c r="H37" s="43">
        <f t="shared" si="3"/>
        <v>34</v>
      </c>
      <c r="I37" s="42" t="s">
        <v>78</v>
      </c>
      <c r="J37" s="40" t="s">
        <v>32</v>
      </c>
    </row>
    <row r="38" spans="1:10" ht="15" customHeight="1">
      <c r="A38" s="17">
        <f t="shared" si="1"/>
        <v>35</v>
      </c>
      <c r="B38" s="24">
        <f>IF($L$10&lt;A38,"",Workings!A41)</f>
      </c>
      <c r="C38" s="25">
        <f t="shared" si="5"/>
      </c>
      <c r="E38" s="31">
        <f t="shared" si="4"/>
        <v>35</v>
      </c>
      <c r="F38" s="32"/>
      <c r="H38" s="43">
        <f t="shared" si="3"/>
        <v>35</v>
      </c>
      <c r="I38" s="42" t="s">
        <v>79</v>
      </c>
      <c r="J38" s="40" t="s">
        <v>39</v>
      </c>
    </row>
    <row r="39" spans="1:10" ht="15" customHeight="1">
      <c r="A39" s="17">
        <f t="shared" si="1"/>
        <v>36</v>
      </c>
      <c r="B39" s="24">
        <f>IF($L$10&lt;A39,"",Workings!A42)</f>
      </c>
      <c r="C39" s="25">
        <f t="shared" si="5"/>
      </c>
      <c r="E39" s="31">
        <f t="shared" si="4"/>
        <v>36</v>
      </c>
      <c r="F39" s="32"/>
      <c r="H39" s="43">
        <f t="shared" si="3"/>
        <v>36</v>
      </c>
      <c r="I39" s="42" t="s">
        <v>80</v>
      </c>
      <c r="J39" s="40" t="s">
        <v>35</v>
      </c>
    </row>
    <row r="40" spans="1:10" ht="15" customHeight="1">
      <c r="A40" s="17">
        <f t="shared" si="1"/>
        <v>37</v>
      </c>
      <c r="B40" s="24">
        <f>IF($L$10&lt;A40,"",Workings!A43)</f>
      </c>
      <c r="C40" s="25">
        <f t="shared" si="5"/>
      </c>
      <c r="E40" s="31">
        <f t="shared" si="4"/>
        <v>37</v>
      </c>
      <c r="F40" s="32"/>
      <c r="H40" s="43">
        <f t="shared" si="3"/>
        <v>37</v>
      </c>
      <c r="I40" s="42" t="s">
        <v>81</v>
      </c>
      <c r="J40" s="41" t="s">
        <v>43</v>
      </c>
    </row>
    <row r="41" spans="1:10" ht="15" customHeight="1">
      <c r="A41" s="17">
        <f t="shared" si="1"/>
        <v>38</v>
      </c>
      <c r="B41" s="24">
        <f>IF($L$10&lt;A41,"",Workings!A44)</f>
      </c>
      <c r="C41" s="25">
        <f t="shared" si="5"/>
      </c>
      <c r="E41" s="31">
        <f t="shared" si="4"/>
        <v>38</v>
      </c>
      <c r="F41" s="32"/>
      <c r="H41" s="43">
        <f t="shared" si="3"/>
        <v>38</v>
      </c>
      <c r="I41" s="42" t="s">
        <v>82</v>
      </c>
      <c r="J41" s="41" t="s">
        <v>42</v>
      </c>
    </row>
    <row r="42" spans="1:10" ht="15" customHeight="1">
      <c r="A42" s="17">
        <f t="shared" si="1"/>
        <v>39</v>
      </c>
      <c r="B42" s="24">
        <f>IF($L$10&lt;A42,"",Workings!A45)</f>
      </c>
      <c r="C42" s="25">
        <f t="shared" si="5"/>
      </c>
      <c r="E42" s="31">
        <f t="shared" si="4"/>
        <v>39</v>
      </c>
      <c r="F42" s="32"/>
      <c r="H42" s="43">
        <f t="shared" si="3"/>
        <v>39</v>
      </c>
      <c r="I42" s="42" t="s">
        <v>83</v>
      </c>
      <c r="J42" s="40" t="s">
        <v>16</v>
      </c>
    </row>
    <row r="43" spans="1:10" ht="15" customHeight="1">
      <c r="A43" s="17">
        <f t="shared" si="1"/>
        <v>40</v>
      </c>
      <c r="B43" s="24">
        <f>IF($L$10&lt;A43,"",Workings!A46)</f>
      </c>
      <c r="C43" s="25">
        <f t="shared" si="5"/>
      </c>
      <c r="E43" s="31">
        <f t="shared" si="4"/>
        <v>40</v>
      </c>
      <c r="F43" s="32"/>
      <c r="H43" s="43">
        <f t="shared" si="3"/>
        <v>40</v>
      </c>
      <c r="I43" s="42" t="s">
        <v>84</v>
      </c>
      <c r="J43" s="41" t="s">
        <v>27</v>
      </c>
    </row>
    <row r="44" spans="1:10" ht="15" customHeight="1">
      <c r="A44" s="17">
        <f t="shared" si="1"/>
        <v>41</v>
      </c>
      <c r="B44" s="24">
        <f>IF($L$10&lt;A44,"",Workings!A47)</f>
      </c>
      <c r="C44" s="25">
        <f t="shared" si="5"/>
      </c>
      <c r="E44" s="31">
        <f t="shared" si="4"/>
        <v>41</v>
      </c>
      <c r="F44" s="32"/>
      <c r="H44" s="43">
        <f t="shared" si="3"/>
        <v>41</v>
      </c>
      <c r="I44" s="42" t="s">
        <v>85</v>
      </c>
      <c r="J44" s="41" t="s">
        <v>97</v>
      </c>
    </row>
    <row r="45" spans="1:10" ht="15" customHeight="1">
      <c r="A45" s="17">
        <f t="shared" si="1"/>
        <v>42</v>
      </c>
      <c r="B45" s="24">
        <f>IF($L$10&lt;A45,"",Workings!A48)</f>
      </c>
      <c r="C45" s="25">
        <f t="shared" si="5"/>
      </c>
      <c r="E45" s="31">
        <f t="shared" si="4"/>
        <v>42</v>
      </c>
      <c r="F45" s="32"/>
      <c r="H45" s="43">
        <f t="shared" si="3"/>
        <v>42</v>
      </c>
      <c r="I45" s="42" t="s">
        <v>86</v>
      </c>
      <c r="J45" s="41" t="s">
        <v>103</v>
      </c>
    </row>
    <row r="46" spans="1:10" ht="15" customHeight="1">
      <c r="A46" s="17">
        <f t="shared" si="1"/>
        <v>43</v>
      </c>
      <c r="B46" s="24">
        <f>IF($L$10&lt;A46,"",Workings!A49)</f>
      </c>
      <c r="C46" s="25">
        <f t="shared" si="5"/>
      </c>
      <c r="E46" s="31">
        <f t="shared" si="4"/>
        <v>43</v>
      </c>
      <c r="F46" s="32"/>
      <c r="H46" s="43">
        <f t="shared" si="3"/>
        <v>43</v>
      </c>
      <c r="I46" s="42" t="s">
        <v>87</v>
      </c>
      <c r="J46" s="41" t="s">
        <v>15</v>
      </c>
    </row>
    <row r="47" spans="1:10" ht="15" customHeight="1">
      <c r="A47" s="17">
        <f t="shared" si="1"/>
        <v>44</v>
      </c>
      <c r="B47" s="24">
        <f>IF($L$10&lt;A47,"",Workings!A50)</f>
      </c>
      <c r="C47" s="25">
        <f t="shared" si="5"/>
      </c>
      <c r="E47" s="31">
        <f t="shared" si="4"/>
        <v>44</v>
      </c>
      <c r="F47" s="32"/>
      <c r="H47" s="43">
        <f t="shared" si="3"/>
        <v>44</v>
      </c>
      <c r="I47" s="42" t="s">
        <v>88</v>
      </c>
      <c r="J47" s="41" t="s">
        <v>102</v>
      </c>
    </row>
    <row r="48" spans="1:10" ht="15" customHeight="1">
      <c r="A48" s="17">
        <f t="shared" si="1"/>
        <v>45</v>
      </c>
      <c r="B48" s="24">
        <f>IF($L$10&lt;A48,"",Workings!A51)</f>
      </c>
      <c r="C48" s="25">
        <f t="shared" si="5"/>
      </c>
      <c r="E48" s="31">
        <f t="shared" si="4"/>
        <v>45</v>
      </c>
      <c r="F48" s="32"/>
      <c r="H48" s="43">
        <f t="shared" si="3"/>
        <v>45</v>
      </c>
      <c r="I48" s="42" t="s">
        <v>89</v>
      </c>
      <c r="J48" s="41" t="s">
        <v>8</v>
      </c>
    </row>
    <row r="49" spans="1:10" ht="15" customHeight="1">
      <c r="A49" s="17">
        <f t="shared" si="1"/>
        <v>46</v>
      </c>
      <c r="B49" s="24">
        <f>IF($L$10&lt;A49,"",Workings!A52)</f>
      </c>
      <c r="C49" s="25">
        <f t="shared" si="5"/>
      </c>
      <c r="E49" s="31">
        <f t="shared" si="4"/>
        <v>46</v>
      </c>
      <c r="F49" s="32"/>
      <c r="H49" s="43">
        <f t="shared" si="3"/>
        <v>46</v>
      </c>
      <c r="I49" s="42" t="s">
        <v>90</v>
      </c>
      <c r="J49" s="41" t="s">
        <v>14</v>
      </c>
    </row>
    <row r="50" spans="1:10" ht="15" customHeight="1">
      <c r="A50" s="17">
        <f t="shared" si="1"/>
        <v>47</v>
      </c>
      <c r="B50" s="24">
        <f>IF($L$10&lt;A50,"",Workings!A53)</f>
      </c>
      <c r="C50" s="25">
        <f t="shared" si="5"/>
      </c>
      <c r="E50" s="31">
        <f t="shared" si="4"/>
        <v>47</v>
      </c>
      <c r="F50" s="32"/>
      <c r="H50" s="43">
        <f t="shared" si="3"/>
        <v>47</v>
      </c>
      <c r="I50" s="42" t="s">
        <v>91</v>
      </c>
      <c r="J50" s="41" t="s">
        <v>24</v>
      </c>
    </row>
    <row r="51" spans="1:10" ht="15" customHeight="1">
      <c r="A51" s="17">
        <f t="shared" si="1"/>
        <v>48</v>
      </c>
      <c r="B51" s="24">
        <f>IF($L$10&lt;A51,"",Workings!A54)</f>
      </c>
      <c r="C51" s="25">
        <f t="shared" si="5"/>
      </c>
      <c r="E51" s="31">
        <f t="shared" si="4"/>
        <v>48</v>
      </c>
      <c r="F51" s="32"/>
      <c r="H51" s="43">
        <f t="shared" si="3"/>
        <v>48</v>
      </c>
      <c r="I51" s="42" t="s">
        <v>92</v>
      </c>
      <c r="J51" s="41" t="s">
        <v>17</v>
      </c>
    </row>
    <row r="52" spans="1:10" ht="15" customHeight="1">
      <c r="A52" s="17">
        <f t="shared" si="1"/>
        <v>49</v>
      </c>
      <c r="B52" s="24">
        <f>IF($L$10&lt;A52,"",Workings!A55)</f>
      </c>
      <c r="C52" s="25">
        <f t="shared" si="5"/>
      </c>
      <c r="E52" s="31">
        <f t="shared" si="4"/>
        <v>49</v>
      </c>
      <c r="F52" s="32"/>
      <c r="H52" s="43">
        <f t="shared" si="3"/>
        <v>49</v>
      </c>
      <c r="I52" s="42" t="s">
        <v>93</v>
      </c>
      <c r="J52" s="41" t="s">
        <v>28</v>
      </c>
    </row>
    <row r="53" spans="1:10" ht="15" customHeight="1">
      <c r="A53" s="17">
        <f t="shared" si="1"/>
        <v>50</v>
      </c>
      <c r="B53" s="24">
        <f>IF($L$10&lt;A53,"",Workings!A56)</f>
      </c>
      <c r="C53" s="25">
        <f t="shared" si="5"/>
      </c>
      <c r="E53" s="31">
        <f t="shared" si="4"/>
        <v>50</v>
      </c>
      <c r="F53" s="32"/>
      <c r="H53" s="43">
        <f t="shared" si="3"/>
        <v>50</v>
      </c>
      <c r="I53" s="42" t="s">
        <v>94</v>
      </c>
      <c r="J53" s="41" t="s">
        <v>99</v>
      </c>
    </row>
    <row r="54" spans="1:10" ht="15" customHeight="1">
      <c r="A54" s="17">
        <f t="shared" si="1"/>
        <v>51</v>
      </c>
      <c r="B54" s="24">
        <f>IF($L$10&lt;A54,"",Workings!A57)</f>
      </c>
      <c r="C54" s="25">
        <f t="shared" si="5"/>
      </c>
      <c r="E54" s="31">
        <f t="shared" si="4"/>
        <v>51</v>
      </c>
      <c r="F54" s="32"/>
      <c r="H54" s="43">
        <f t="shared" si="3"/>
        <v>51</v>
      </c>
      <c r="I54" s="42" t="s">
        <v>95</v>
      </c>
      <c r="J54" s="41" t="s">
        <v>23</v>
      </c>
    </row>
    <row r="55" spans="1:10" ht="15" customHeight="1" thickBot="1">
      <c r="A55" s="17">
        <f t="shared" si="1"/>
        <v>52</v>
      </c>
      <c r="B55" s="24">
        <f>IF($L$10&lt;A55,"",Workings!A58)</f>
      </c>
      <c r="C55" s="25">
        <f t="shared" si="5"/>
      </c>
      <c r="E55" s="33">
        <f t="shared" si="4"/>
        <v>52</v>
      </c>
      <c r="F55" s="34"/>
      <c r="H55" s="44">
        <f t="shared" si="3"/>
        <v>52</v>
      </c>
      <c r="I55" s="45" t="s">
        <v>96</v>
      </c>
      <c r="J55" s="46" t="s">
        <v>5</v>
      </c>
    </row>
  </sheetData>
  <sheetProtection/>
  <mergeCells count="2">
    <mergeCell ref="H2:J2"/>
    <mergeCell ref="E2:F2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Norfolk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Mr &amp; Mrs Colman</cp:lastModifiedBy>
  <dcterms:created xsi:type="dcterms:W3CDTF">2006-07-20T16:16:37Z</dcterms:created>
  <dcterms:modified xsi:type="dcterms:W3CDTF">2014-02-12T21:41:20Z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